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tabRatio="459"/>
  </bookViews>
  <sheets>
    <sheet name="подунавци" sheetId="7" r:id="rId1"/>
  </sheets>
  <definedNames>
    <definedName name="Excel_BuiltIn_Print_Area_1">#REF!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1">#REF!</definedName>
    <definedName name="_xlnm.Print_Area" localSheetId="0">подунавци!$A$1:$F$63</definedName>
  </definedNames>
  <calcPr calcId="145621"/>
</workbook>
</file>

<file path=xl/calcChain.xml><?xml version="1.0" encoding="utf-8"?>
<calcChain xmlns="http://schemas.openxmlformats.org/spreadsheetml/2006/main">
  <c r="F29" i="7" l="1"/>
  <c r="F14" i="7"/>
  <c r="F47" i="7"/>
  <c r="F44" i="7"/>
  <c r="F41" i="7"/>
  <c r="F38" i="7"/>
  <c r="F34" i="7" l="1"/>
  <c r="F11" i="7"/>
  <c r="F8" i="7" l="1"/>
  <c r="F26" i="7" l="1"/>
  <c r="F23" i="7"/>
  <c r="F20" i="7"/>
  <c r="F17" i="7"/>
  <c r="F49" i="7" l="1"/>
  <c r="F50" i="7" s="1"/>
  <c r="F51" i="7" s="1"/>
</calcChain>
</file>

<file path=xl/sharedStrings.xml><?xml version="1.0" encoding="utf-8"?>
<sst xmlns="http://schemas.openxmlformats.org/spreadsheetml/2006/main" count="64" uniqueCount="48">
  <si>
    <t>Обрачун по м2.</t>
  </si>
  <si>
    <t>м2</t>
  </si>
  <si>
    <t>Ред. Број</t>
  </si>
  <si>
    <t>ОПИС ПОЗИЦИЈЕ</t>
  </si>
  <si>
    <t>Јед. Мере</t>
  </si>
  <si>
    <t>Количина</t>
  </si>
  <si>
    <t>Јед.цена  /дин/</t>
  </si>
  <si>
    <t>Укупно      /дин/</t>
  </si>
  <si>
    <t>2.</t>
  </si>
  <si>
    <t>1.</t>
  </si>
  <si>
    <t>3.</t>
  </si>
  <si>
    <t>Обрачун по м1.</t>
  </si>
  <si>
    <t>м1</t>
  </si>
  <si>
    <t>4.</t>
  </si>
  <si>
    <t>Обрачун по м3.</t>
  </si>
  <si>
    <t>м3</t>
  </si>
  <si>
    <t>5.</t>
  </si>
  <si>
    <t>6.</t>
  </si>
  <si>
    <t>место</t>
  </si>
  <si>
    <t>7.</t>
  </si>
  <si>
    <t>8.</t>
  </si>
  <si>
    <t>9.</t>
  </si>
  <si>
    <t>пдв:</t>
  </si>
  <si>
    <t>Набавка, транспорт, разастирање и набијање каменог материјала 4-8 мм у слоју дебљине д=3-5цм, испод бетонских префабрикованих елемената.</t>
  </si>
  <si>
    <t>Набавка, транспорт и уградња вибропресованих бетонских ивичњака димензија 8x20x100цм. Ивичњаци су двослојни са завршним слојем од кварцног песка у белој боји и квалитетом бетона МБ40 В6 М100. Ивичњаци се постављају у слоју мршавог бетона МБ 20.</t>
  </si>
  <si>
    <t>10.</t>
  </si>
  <si>
    <t>УКУПНО      без пдв-а:</t>
  </si>
  <si>
    <t>УКУПНО       са пдв-ом:</t>
  </si>
  <si>
    <t>11.</t>
  </si>
  <si>
    <t>Обрачун по комаду.</t>
  </si>
  <si>
    <t>ком</t>
  </si>
  <si>
    <t>Предмер и предрачун радова на инвестиционом одржавању пешачких површина-локација код чесме и терена у Подунавцима, П=350м2 (280м2+70м2)</t>
  </si>
  <si>
    <t>Подунавци, Врњачка Бања</t>
  </si>
  <si>
    <t>Машинско разбијање бетонске подлоге, због нивелације, са утоваром и одвозом на депонију до 5км.</t>
  </si>
  <si>
    <t>Комбиновани машинско ручни ископ канала за уградњу ивичњака са утоваром и одвозом земље на депонију до 5km.</t>
  </si>
  <si>
    <t xml:space="preserve">Насипање и набијање слоја дробљеног камена крупноће 0-32 мм, поред аутобуског стајалишта. </t>
  </si>
  <si>
    <t>Набавка, транспорт и уградња вибропресованих бетонских елемената, димензија 10x20цм, д=6цм. Плоче су двослојне у сивој боји са квалитетом бетона МБ40 В6 М100. Плоче је потребно поставити преко слоја 3-5цм од каменог агрегата фракције 4-8мм, са потребним усецањем, пеглањем и забрисавањем површине кварцним песком.</t>
  </si>
  <si>
    <t>Обрачун паушално.</t>
  </si>
  <si>
    <t>Набавка и уградња дрвених парковских клупа.</t>
  </si>
  <si>
    <t>Набавка и уградња дрвених парковских канти.</t>
  </si>
  <si>
    <t>Машинско-ручни ископ за темеље канделабера са утоваром и одвозом земље на депонију до 5km.</t>
  </si>
  <si>
    <t>Набавка, транспорт и уградња бетона МБ 30 за темеље канделабера.</t>
  </si>
  <si>
    <t>12.</t>
  </si>
  <si>
    <t>13.</t>
  </si>
  <si>
    <t>Набавка, монтажа и уградња челичних стубова за канделабре
са ротирајућом главом, висине 4м. Стубове израдити од
цевастих профила Ø100мм, висине 4,00м, са завршетком од
ротирајуће главе. Стубове заварити за анкер плочу димензија
380x380x6мм; и уградити у већ припремљени бетонски
постамент анкерисањем. Стуб и анкер плочу фарбати једанпут
основном и два пута завршном бојом,, у боји коју одреди
нручиоц. У цену улази и сав потребни материјал за уградњу и
анкери за везу са постаментом.
Обрачун по комаду.</t>
  </si>
  <si>
    <t>Санација камене облоге и бетонских сливника чесме,
пескарењем и чишћењем свих атмосферских наслага, са
набавком и поправком свих недостајућих елемената.</t>
  </si>
  <si>
    <t>Санација водоводне и канализационе инсталације чесме са
заменом свих неопходних елемената инсталација, са новим
чесма, и контролним пуштањем у рад.</t>
  </si>
  <si>
    <t>Роказа извођење радова ________ календарских  дана  ( максимум 15) од дана увођења у поса.)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</si>
</sst>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  <charset val="238"/>
    </font>
    <font>
      <sz val="10"/>
      <name val="Times New Roman"/>
      <family val="1"/>
      <charset val="1"/>
    </font>
    <font>
      <b/>
      <u/>
      <sz val="10"/>
      <name val="Times New Roman"/>
      <family val="1"/>
      <charset val="1"/>
    </font>
    <font>
      <b/>
      <sz val="10"/>
      <name val="Times New Roman"/>
      <family val="1"/>
    </font>
    <font>
      <sz val="10"/>
      <color indexed="8"/>
      <name val="Arial"/>
      <family val="2"/>
      <charset val="238"/>
    </font>
    <font>
      <b/>
      <sz val="11"/>
      <color theme="1"/>
      <name val="Times New Roman"/>
      <family val="1"/>
    </font>
    <font>
      <sz val="10"/>
      <color theme="1"/>
      <name val="Times New Roman"/>
      <family val="1"/>
      <charset val="238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41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/>
    <xf numFmtId="0" fontId="1" fillId="0" borderId="0" xfId="0" applyFont="1" applyFill="1"/>
    <xf numFmtId="4" fontId="1" fillId="0" borderId="0" xfId="0" applyNumberFormat="1" applyFont="1" applyFill="1"/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/>
    <xf numFmtId="4" fontId="1" fillId="0" borderId="1" xfId="0" applyNumberFormat="1" applyFont="1" applyFill="1" applyBorder="1"/>
    <xf numFmtId="49" fontId="1" fillId="0" borderId="0" xfId="0" applyNumberFormat="1" applyFont="1" applyFill="1" applyAlignment="1">
      <alignment horizontal="center" vertical="top"/>
    </xf>
    <xf numFmtId="4" fontId="1" fillId="0" borderId="0" xfId="0" applyNumberFormat="1" applyFont="1" applyFill="1" applyBorder="1" applyAlignment="1"/>
    <xf numFmtId="0" fontId="1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5" fillId="4" borderId="2" xfId="0" applyFont="1" applyFill="1" applyBorder="1" applyAlignment="1">
      <alignment vertical="top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top" wrapText="1"/>
    </xf>
    <xf numFmtId="4" fontId="5" fillId="4" borderId="2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center"/>
    </xf>
    <xf numFmtId="49" fontId="3" fillId="3" borderId="4" xfId="0" applyNumberFormat="1" applyFont="1" applyFill="1" applyBorder="1" applyAlignment="1">
      <alignment horizontal="center" vertical="top"/>
    </xf>
    <xf numFmtId="49" fontId="1" fillId="3" borderId="6" xfId="0" applyNumberFormat="1" applyFont="1" applyFill="1" applyBorder="1" applyAlignment="1">
      <alignment horizontal="center" vertical="top"/>
    </xf>
    <xf numFmtId="0" fontId="1" fillId="0" borderId="6" xfId="0" applyFont="1" applyFill="1" applyBorder="1"/>
    <xf numFmtId="4" fontId="1" fillId="0" borderId="6" xfId="0" applyNumberFormat="1" applyFont="1" applyFill="1" applyBorder="1"/>
    <xf numFmtId="0" fontId="0" fillId="0" borderId="7" xfId="0" applyBorder="1"/>
    <xf numFmtId="4" fontId="1" fillId="0" borderId="8" xfId="0" applyNumberFormat="1" applyFont="1" applyFill="1" applyBorder="1"/>
    <xf numFmtId="4" fontId="1" fillId="0" borderId="9" xfId="0" applyNumberFormat="1" applyFont="1" applyFill="1" applyBorder="1"/>
    <xf numFmtId="0" fontId="6" fillId="0" borderId="6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1" fillId="0" borderId="0" xfId="0" applyFont="1" applyFill="1" applyAlignment="1">
      <alignment vertical="center" wrapText="1"/>
    </xf>
    <xf numFmtId="49" fontId="2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7" fillId="0" borderId="5" xfId="0" applyFont="1" applyBorder="1" applyAlignment="1">
      <alignment vertical="top" wrapText="1"/>
    </xf>
    <xf numFmtId="0" fontId="3" fillId="2" borderId="0" xfId="0" applyFont="1" applyFill="1" applyBorder="1" applyAlignment="1">
      <alignment vertic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3184922</xdr:colOff>
      <xdr:row>54</xdr:row>
      <xdr:rowOff>142875</xdr:rowOff>
    </xdr:from>
    <xdr:to>
      <xdr:col>3</xdr:col>
      <xdr:colOff>170690</xdr:colOff>
      <xdr:row>58</xdr:row>
      <xdr:rowOff>39686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65922" y="16633031"/>
          <a:ext cx="748143" cy="53974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2595563</xdr:colOff>
      <xdr:row>54</xdr:row>
      <xdr:rowOff>29766</xdr:rowOff>
    </xdr:from>
    <xdr:to>
      <xdr:col>4</xdr:col>
      <xdr:colOff>255324</xdr:colOff>
      <xdr:row>61</xdr:row>
      <xdr:rowOff>106891</xdr:rowOff>
    </xdr:to>
    <xdr:sp macro="" textlink="">
      <xdr:nvSpPr>
        <xdr:cNvPr id="9" name="Text 1"/>
        <xdr:cNvSpPr txBox="1">
          <a:spLocks noChangeArrowheads="1"/>
        </xdr:cNvSpPr>
      </xdr:nvSpPr>
      <xdr:spPr bwMode="auto">
        <a:xfrm>
          <a:off x="2976563" y="16519922"/>
          <a:ext cx="2005542" cy="12022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Odgovorni projektant:</a:t>
          </a:r>
        </a:p>
        <a:p>
          <a:pPr algn="ctr" rtl="0">
            <a:defRPr sz="1000"/>
          </a:pPr>
          <a:endParaRPr lang="en-US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.................................................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Vojkan  B. Nikolić, d.i.g.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br. licence 310 I921 10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view="pageBreakPreview" topLeftCell="A43" zoomScale="160" zoomScaleSheetLayoutView="160" workbookViewId="0">
      <selection activeCell="F56" sqref="F56"/>
    </sheetView>
  </sheetViews>
  <sheetFormatPr defaultRowHeight="12.75" x14ac:dyDescent="0.2"/>
  <cols>
    <col min="1" max="1" width="5.7109375" customWidth="1"/>
    <col min="2" max="2" width="49.7109375" customWidth="1"/>
    <col min="3" max="3" width="6.7109375" customWidth="1"/>
    <col min="4" max="4" width="8.7109375" customWidth="1"/>
    <col min="5" max="5" width="10.7109375" customWidth="1"/>
    <col min="6" max="6" width="12.7109375" customWidth="1"/>
  </cols>
  <sheetData>
    <row r="1" spans="1:6" ht="38.25" x14ac:dyDescent="0.2">
      <c r="A1" s="1"/>
      <c r="B1" s="28" t="s">
        <v>31</v>
      </c>
      <c r="C1" s="1"/>
      <c r="D1" s="1"/>
      <c r="E1" s="2"/>
      <c r="F1" s="2"/>
    </row>
    <row r="2" spans="1:6" x14ac:dyDescent="0.2">
      <c r="A2" s="1" t="s">
        <v>18</v>
      </c>
      <c r="B2" s="12" t="s">
        <v>32</v>
      </c>
      <c r="C2" s="1"/>
      <c r="D2" s="1"/>
      <c r="E2" s="2"/>
      <c r="F2" s="2"/>
    </row>
    <row r="3" spans="1:6" ht="13.5" thickBot="1" x14ac:dyDescent="0.25">
      <c r="A3" s="1"/>
      <c r="B3" s="12"/>
      <c r="C3" s="1"/>
      <c r="D3" s="1"/>
      <c r="E3" s="2"/>
      <c r="F3" s="2"/>
    </row>
    <row r="4" spans="1:6" ht="29.25" thickBot="1" x14ac:dyDescent="0.25">
      <c r="A4" s="14" t="s">
        <v>2</v>
      </c>
      <c r="B4" s="15" t="s">
        <v>3</v>
      </c>
      <c r="C4" s="16" t="s">
        <v>4</v>
      </c>
      <c r="D4" s="17" t="s">
        <v>5</v>
      </c>
      <c r="E4" s="17" t="s">
        <v>6</v>
      </c>
      <c r="F4" s="17" t="s">
        <v>7</v>
      </c>
    </row>
    <row r="5" spans="1:6" x14ac:dyDescent="0.2">
      <c r="A5" s="1"/>
      <c r="B5" s="12"/>
      <c r="C5" s="1"/>
      <c r="D5" s="1"/>
      <c r="E5" s="2"/>
      <c r="F5" s="2"/>
    </row>
    <row r="6" spans="1:6" ht="25.5" x14ac:dyDescent="0.2">
      <c r="A6" s="20" t="s">
        <v>9</v>
      </c>
      <c r="B6" s="26" t="s">
        <v>33</v>
      </c>
      <c r="C6" s="21"/>
      <c r="D6" s="21"/>
      <c r="E6" s="22"/>
      <c r="F6" s="22"/>
    </row>
    <row r="7" spans="1:6" x14ac:dyDescent="0.2">
      <c r="A7" s="9"/>
      <c r="B7" s="11" t="s">
        <v>0</v>
      </c>
      <c r="C7" s="1"/>
      <c r="D7" s="1"/>
      <c r="E7" s="2"/>
      <c r="F7" s="3"/>
    </row>
    <row r="8" spans="1:6" x14ac:dyDescent="0.2">
      <c r="A8" s="5"/>
      <c r="B8" s="13"/>
      <c r="C8" s="6" t="s">
        <v>1</v>
      </c>
      <c r="D8" s="7">
        <v>20</v>
      </c>
      <c r="E8" s="8"/>
      <c r="F8" s="25">
        <f>D8*E8</f>
        <v>0</v>
      </c>
    </row>
    <row r="9" spans="1:6" ht="38.25" x14ac:dyDescent="0.2">
      <c r="A9" s="20" t="s">
        <v>8</v>
      </c>
      <c r="B9" s="27" t="s">
        <v>34</v>
      </c>
      <c r="C9" s="21"/>
      <c r="D9" s="21"/>
      <c r="E9" s="22"/>
      <c r="F9" s="22"/>
    </row>
    <row r="10" spans="1:6" x14ac:dyDescent="0.2">
      <c r="A10" s="9"/>
      <c r="B10" s="11" t="s">
        <v>14</v>
      </c>
      <c r="C10" s="1"/>
      <c r="D10" s="1"/>
      <c r="E10" s="2"/>
      <c r="F10" s="3"/>
    </row>
    <row r="11" spans="1:6" x14ac:dyDescent="0.2">
      <c r="A11" s="5"/>
      <c r="B11" s="13"/>
      <c r="C11" s="6" t="s">
        <v>15</v>
      </c>
      <c r="D11" s="7">
        <v>31.5</v>
      </c>
      <c r="E11" s="8"/>
      <c r="F11" s="25">
        <f>D11*E11</f>
        <v>0</v>
      </c>
    </row>
    <row r="12" spans="1:6" ht="25.5" x14ac:dyDescent="0.2">
      <c r="A12" s="20" t="s">
        <v>10</v>
      </c>
      <c r="B12" s="27" t="s">
        <v>40</v>
      </c>
      <c r="C12" s="21"/>
      <c r="D12" s="21"/>
      <c r="E12" s="22"/>
      <c r="F12" s="22"/>
    </row>
    <row r="13" spans="1:6" x14ac:dyDescent="0.2">
      <c r="A13" s="9"/>
      <c r="B13" s="11" t="s">
        <v>14</v>
      </c>
      <c r="C13" s="1"/>
      <c r="D13" s="1"/>
      <c r="E13" s="2"/>
      <c r="F13" s="3"/>
    </row>
    <row r="14" spans="1:6" x14ac:dyDescent="0.2">
      <c r="A14" s="5"/>
      <c r="B14" s="13"/>
      <c r="C14" s="6" t="s">
        <v>15</v>
      </c>
      <c r="D14" s="7">
        <v>12</v>
      </c>
      <c r="E14" s="8"/>
      <c r="F14" s="25">
        <f>D14*E14</f>
        <v>0</v>
      </c>
    </row>
    <row r="15" spans="1:6" ht="25.5" x14ac:dyDescent="0.2">
      <c r="A15" s="20" t="s">
        <v>13</v>
      </c>
      <c r="B15" s="27" t="s">
        <v>35</v>
      </c>
      <c r="C15" s="21"/>
      <c r="D15" s="21"/>
      <c r="E15" s="22"/>
      <c r="F15" s="22"/>
    </row>
    <row r="16" spans="1:6" x14ac:dyDescent="0.2">
      <c r="A16" s="9"/>
      <c r="B16" s="11" t="s">
        <v>14</v>
      </c>
      <c r="C16" s="1"/>
      <c r="D16" s="1"/>
      <c r="E16" s="2"/>
      <c r="F16" s="3"/>
    </row>
    <row r="17" spans="1:6" x14ac:dyDescent="0.2">
      <c r="A17" s="5"/>
      <c r="B17" s="13"/>
      <c r="C17" s="6" t="s">
        <v>15</v>
      </c>
      <c r="D17" s="7">
        <v>15</v>
      </c>
      <c r="E17" s="8"/>
      <c r="F17" s="25">
        <f>D17*E17</f>
        <v>0</v>
      </c>
    </row>
    <row r="18" spans="1:6" ht="38.25" x14ac:dyDescent="0.2">
      <c r="A18" s="20" t="s">
        <v>16</v>
      </c>
      <c r="B18" s="27" t="s">
        <v>23</v>
      </c>
      <c r="C18" s="21"/>
      <c r="D18" s="21"/>
      <c r="E18" s="22"/>
      <c r="F18" s="22"/>
    </row>
    <row r="19" spans="1:6" x14ac:dyDescent="0.2">
      <c r="A19" s="9"/>
      <c r="B19" s="11" t="s">
        <v>0</v>
      </c>
      <c r="C19" s="1"/>
      <c r="D19" s="1"/>
      <c r="E19" s="2"/>
      <c r="F19" s="3"/>
    </row>
    <row r="20" spans="1:6" x14ac:dyDescent="0.2">
      <c r="A20" s="5"/>
      <c r="B20" s="13"/>
      <c r="C20" s="6" t="s">
        <v>1</v>
      </c>
      <c r="D20" s="7">
        <v>350</v>
      </c>
      <c r="E20" s="8"/>
      <c r="F20" s="25">
        <f>D20*E20</f>
        <v>0</v>
      </c>
    </row>
    <row r="21" spans="1:6" ht="76.5" x14ac:dyDescent="0.2">
      <c r="A21" s="20" t="s">
        <v>17</v>
      </c>
      <c r="B21" s="27" t="s">
        <v>36</v>
      </c>
      <c r="C21" s="21"/>
      <c r="D21" s="21"/>
      <c r="E21" s="22"/>
      <c r="F21" s="22"/>
    </row>
    <row r="22" spans="1:6" x14ac:dyDescent="0.2">
      <c r="A22" s="9"/>
      <c r="B22" s="11" t="s">
        <v>0</v>
      </c>
      <c r="C22" s="1"/>
      <c r="D22" s="1"/>
      <c r="E22" s="2"/>
      <c r="F22" s="3"/>
    </row>
    <row r="23" spans="1:6" x14ac:dyDescent="0.2">
      <c r="A23" s="5"/>
      <c r="B23" s="13"/>
      <c r="C23" s="6" t="s">
        <v>1</v>
      </c>
      <c r="D23" s="7">
        <v>350</v>
      </c>
      <c r="E23" s="8"/>
      <c r="F23" s="25">
        <f>D23*E23</f>
        <v>0</v>
      </c>
    </row>
    <row r="24" spans="1:6" ht="63.75" x14ac:dyDescent="0.2">
      <c r="A24" s="20" t="s">
        <v>19</v>
      </c>
      <c r="B24" s="27" t="s">
        <v>24</v>
      </c>
      <c r="C24" s="21"/>
      <c r="D24" s="21"/>
      <c r="E24" s="22"/>
      <c r="F24" s="22"/>
    </row>
    <row r="25" spans="1:6" x14ac:dyDescent="0.2">
      <c r="A25" s="9"/>
      <c r="B25" s="11" t="s">
        <v>11</v>
      </c>
      <c r="C25" s="1"/>
      <c r="D25" s="1"/>
      <c r="E25" s="2"/>
      <c r="F25" s="3"/>
    </row>
    <row r="26" spans="1:6" x14ac:dyDescent="0.2">
      <c r="A26" s="5"/>
      <c r="B26" s="13"/>
      <c r="C26" s="6" t="s">
        <v>12</v>
      </c>
      <c r="D26" s="7">
        <v>350</v>
      </c>
      <c r="E26" s="8"/>
      <c r="F26" s="25">
        <f>D26*E26</f>
        <v>0</v>
      </c>
    </row>
    <row r="27" spans="1:6" ht="25.5" x14ac:dyDescent="0.2">
      <c r="A27" s="20" t="s">
        <v>20</v>
      </c>
      <c r="B27" s="27" t="s">
        <v>41</v>
      </c>
      <c r="C27" s="21"/>
      <c r="D27" s="21"/>
      <c r="E27" s="22"/>
      <c r="F27" s="22"/>
    </row>
    <row r="28" spans="1:6" x14ac:dyDescent="0.2">
      <c r="A28" s="9"/>
      <c r="B28" s="11" t="s">
        <v>14</v>
      </c>
      <c r="C28" s="1"/>
      <c r="D28" s="1"/>
      <c r="E28" s="2"/>
      <c r="F28" s="3"/>
    </row>
    <row r="29" spans="1:6" x14ac:dyDescent="0.2">
      <c r="A29" s="5"/>
      <c r="B29" s="13"/>
      <c r="C29" s="6" t="s">
        <v>15</v>
      </c>
      <c r="D29" s="7">
        <v>12</v>
      </c>
      <c r="E29" s="8"/>
      <c r="F29" s="25">
        <f>D29*E29</f>
        <v>0</v>
      </c>
    </row>
    <row r="30" spans="1:6" x14ac:dyDescent="0.2">
      <c r="A30" s="29"/>
      <c r="B30" s="30"/>
      <c r="C30" s="4"/>
      <c r="D30" s="10"/>
      <c r="E30" s="3"/>
      <c r="F30" s="3"/>
    </row>
    <row r="31" spans="1:6" x14ac:dyDescent="0.2">
      <c r="A31" s="29"/>
      <c r="B31" s="30"/>
      <c r="C31" s="4"/>
      <c r="D31" s="10"/>
      <c r="E31" s="3"/>
      <c r="F31" s="3"/>
    </row>
    <row r="32" spans="1:6" x14ac:dyDescent="0.2">
      <c r="A32" s="29"/>
      <c r="B32" s="30"/>
      <c r="C32" s="4"/>
      <c r="D32" s="10"/>
      <c r="E32" s="3"/>
      <c r="F32" s="3"/>
    </row>
    <row r="33" spans="1:6" ht="170.25" customHeight="1" x14ac:dyDescent="0.2">
      <c r="A33" s="20" t="s">
        <v>21</v>
      </c>
      <c r="B33" s="31" t="s">
        <v>44</v>
      </c>
      <c r="C33" s="21"/>
      <c r="D33" s="21"/>
      <c r="E33" s="22"/>
      <c r="F33" s="22"/>
    </row>
    <row r="34" spans="1:6" x14ac:dyDescent="0.2">
      <c r="A34" s="5"/>
      <c r="B34" s="13"/>
      <c r="C34" s="6" t="s">
        <v>30</v>
      </c>
      <c r="D34" s="7">
        <v>8</v>
      </c>
      <c r="E34" s="8"/>
      <c r="F34" s="25">
        <f>D34*E34</f>
        <v>0</v>
      </c>
    </row>
    <row r="35" spans="1:6" x14ac:dyDescent="0.2">
      <c r="A35" s="9"/>
      <c r="B35" s="11"/>
      <c r="C35" s="1"/>
      <c r="D35" s="1"/>
      <c r="E35" s="2"/>
      <c r="F35" s="3"/>
    </row>
    <row r="36" spans="1:6" ht="38.25" x14ac:dyDescent="0.2">
      <c r="A36" s="20" t="s">
        <v>25</v>
      </c>
      <c r="B36" s="27" t="s">
        <v>46</v>
      </c>
      <c r="C36" s="21"/>
      <c r="D36" s="21"/>
      <c r="E36" s="22"/>
      <c r="F36" s="22"/>
    </row>
    <row r="37" spans="1:6" x14ac:dyDescent="0.2">
      <c r="A37" s="9"/>
      <c r="B37" s="11" t="s">
        <v>37</v>
      </c>
      <c r="C37" s="1"/>
      <c r="D37" s="1"/>
      <c r="E37" s="2"/>
      <c r="F37" s="3"/>
    </row>
    <row r="38" spans="1:6" x14ac:dyDescent="0.2">
      <c r="A38" s="5"/>
      <c r="B38" s="13"/>
      <c r="C38" s="6" t="s">
        <v>30</v>
      </c>
      <c r="D38" s="7">
        <v>1</v>
      </c>
      <c r="E38" s="8"/>
      <c r="F38" s="25">
        <f>D38*E38</f>
        <v>0</v>
      </c>
    </row>
    <row r="39" spans="1:6" ht="38.25" x14ac:dyDescent="0.2">
      <c r="A39" s="20" t="s">
        <v>28</v>
      </c>
      <c r="B39" s="27" t="s">
        <v>45</v>
      </c>
      <c r="C39" s="21"/>
      <c r="D39" s="21"/>
      <c r="E39" s="22"/>
      <c r="F39" s="22"/>
    </row>
    <row r="40" spans="1:6" x14ac:dyDescent="0.2">
      <c r="A40" s="9"/>
      <c r="B40" s="11" t="s">
        <v>37</v>
      </c>
      <c r="C40" s="1"/>
      <c r="D40" s="1"/>
      <c r="E40" s="2"/>
      <c r="F40" s="3"/>
    </row>
    <row r="41" spans="1:6" x14ac:dyDescent="0.2">
      <c r="A41" s="5"/>
      <c r="B41" s="13"/>
      <c r="C41" s="6" t="s">
        <v>30</v>
      </c>
      <c r="D41" s="7">
        <v>1</v>
      </c>
      <c r="E41" s="8"/>
      <c r="F41" s="25">
        <f>D41*E41</f>
        <v>0</v>
      </c>
    </row>
    <row r="42" spans="1:6" x14ac:dyDescent="0.2">
      <c r="A42" s="20" t="s">
        <v>42</v>
      </c>
      <c r="B42" s="27" t="s">
        <v>38</v>
      </c>
      <c r="C42" s="21"/>
      <c r="D42" s="21"/>
      <c r="E42" s="22"/>
      <c r="F42" s="22"/>
    </row>
    <row r="43" spans="1:6" x14ac:dyDescent="0.2">
      <c r="A43" s="9"/>
      <c r="B43" s="11" t="s">
        <v>29</v>
      </c>
      <c r="C43" s="1"/>
      <c r="D43" s="1"/>
      <c r="E43" s="2"/>
      <c r="F43" s="3"/>
    </row>
    <row r="44" spans="1:6" x14ac:dyDescent="0.2">
      <c r="A44" s="5"/>
      <c r="B44" s="13"/>
      <c r="C44" s="6" t="s">
        <v>30</v>
      </c>
      <c r="D44" s="7">
        <v>4</v>
      </c>
      <c r="E44" s="8"/>
      <c r="F44" s="25">
        <f>D44*E44</f>
        <v>0</v>
      </c>
    </row>
    <row r="45" spans="1:6" x14ac:dyDescent="0.2">
      <c r="A45" s="20" t="s">
        <v>43</v>
      </c>
      <c r="B45" s="27" t="s">
        <v>39</v>
      </c>
      <c r="C45" s="21"/>
      <c r="D45" s="21"/>
      <c r="E45" s="22"/>
      <c r="F45" s="22"/>
    </row>
    <row r="46" spans="1:6" x14ac:dyDescent="0.2">
      <c r="A46" s="9"/>
      <c r="B46" s="11" t="s">
        <v>29</v>
      </c>
      <c r="C46" s="1"/>
      <c r="D46" s="1"/>
      <c r="E46" s="2"/>
      <c r="F46" s="3"/>
    </row>
    <row r="47" spans="1:6" x14ac:dyDescent="0.2">
      <c r="A47" s="5"/>
      <c r="B47" s="13"/>
      <c r="C47" s="6" t="s">
        <v>30</v>
      </c>
      <c r="D47" s="7">
        <v>4</v>
      </c>
      <c r="E47" s="8"/>
      <c r="F47" s="25">
        <f>D47*E47</f>
        <v>0</v>
      </c>
    </row>
    <row r="48" spans="1:6" x14ac:dyDescent="0.2">
      <c r="A48" s="29"/>
      <c r="B48" s="30"/>
      <c r="C48" s="4"/>
      <c r="D48" s="10"/>
      <c r="E48" s="3"/>
      <c r="F48" s="3"/>
    </row>
    <row r="49" spans="1:6" x14ac:dyDescent="0.2">
      <c r="A49" s="19"/>
      <c r="B49" s="18" t="s">
        <v>26</v>
      </c>
      <c r="C49" s="23"/>
      <c r="D49" s="23"/>
      <c r="E49" s="23"/>
      <c r="F49" s="24">
        <f>SUM(F6:F48)</f>
        <v>0</v>
      </c>
    </row>
    <row r="50" spans="1:6" x14ac:dyDescent="0.2">
      <c r="A50" s="19"/>
      <c r="B50" s="18" t="s">
        <v>22</v>
      </c>
      <c r="C50" s="23"/>
      <c r="D50" s="23"/>
      <c r="E50" s="23"/>
      <c r="F50" s="24">
        <f>0.2*F49</f>
        <v>0</v>
      </c>
    </row>
    <row r="51" spans="1:6" x14ac:dyDescent="0.2">
      <c r="A51" s="19"/>
      <c r="B51" s="18" t="s">
        <v>27</v>
      </c>
      <c r="C51" s="23"/>
      <c r="D51" s="23"/>
      <c r="E51" s="23"/>
      <c r="F51" s="24">
        <f>SUM(F49:F50)</f>
        <v>0</v>
      </c>
    </row>
    <row r="53" spans="1:6" x14ac:dyDescent="0.2">
      <c r="B53" s="32" t="s">
        <v>47</v>
      </c>
    </row>
  </sheetData>
  <pageMargins left="0.78740157480314965" right="0.19685039370078741" top="0.39370078740157483" bottom="0.39370078740157483" header="0.39370078740157483" footer="0.3937007874015748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подунавци</vt:lpstr>
      <vt:lpstr>подунавци!Print_Area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Kosta</dc:creator>
  <cp:lastModifiedBy>Ruzica Mitrovic</cp:lastModifiedBy>
  <cp:lastPrinted>2022-05-19T12:21:13Z</cp:lastPrinted>
  <dcterms:created xsi:type="dcterms:W3CDTF">2015-07-28T06:13:41Z</dcterms:created>
  <dcterms:modified xsi:type="dcterms:W3CDTF">2023-06-19T05:59:54Z</dcterms:modified>
</cp:coreProperties>
</file>