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95" windowHeight="11760"/>
  </bookViews>
  <sheets>
    <sheet name="Ucenici-15" sheetId="3" r:id="rId1"/>
    <sheet name="Studenti-17" sheetId="4" r:id="rId2"/>
  </sheets>
  <calcPr calcId="144525"/>
</workbook>
</file>

<file path=xl/calcChain.xml><?xml version="1.0" encoding="utf-8"?>
<calcChain xmlns="http://schemas.openxmlformats.org/spreadsheetml/2006/main">
  <c r="K22" i="4" l="1"/>
</calcChain>
</file>

<file path=xl/sharedStrings.xml><?xml version="1.0" encoding="utf-8"?>
<sst xmlns="http://schemas.openxmlformats.org/spreadsheetml/2006/main" count="564" uniqueCount="223">
  <si>
    <t>да</t>
  </si>
  <si>
    <t>/</t>
  </si>
  <si>
    <t xml:space="preserve">ОШ „Попински борци“ Врњачка Бања </t>
  </si>
  <si>
    <t>Ред. бр.</t>
  </si>
  <si>
    <t>Бр. предмета</t>
  </si>
  <si>
    <t>Презиме и име подносиоца захтева</t>
  </si>
  <si>
    <t>Постигнут успех у претход. раз/год. студија</t>
  </si>
  <si>
    <t>Пребивал. најмање 5 година свих чланова породице</t>
  </si>
  <si>
    <t>Захтев поднет дана</t>
  </si>
  <si>
    <t>За исплату по Конкурсу износ (дин)</t>
  </si>
  <si>
    <t>Напомена</t>
  </si>
  <si>
    <t>1</t>
  </si>
  <si>
    <t>2</t>
  </si>
  <si>
    <t>3</t>
  </si>
  <si>
    <t>Факултет техничких наука Нови Сад</t>
  </si>
  <si>
    <t>Технолошко-металуршки факултет Београд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</si>
  <si>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</si>
  <si>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</si>
  <si>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</si>
  <si>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</si>
  <si>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</si>
  <si>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</si>
  <si>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</si>
  <si>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</si>
  <si>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</si>
  <si>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</si>
  <si>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</si>
  <si>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</si>
  <si>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</si>
  <si>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</si>
  <si>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</si>
  <si>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</si>
  <si>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</si>
  <si>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</si>
  <si>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</si>
  <si>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</si>
  <si>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ИУК</t>
  </si>
  <si>
    <t>24</t>
  </si>
  <si>
    <t>25</t>
  </si>
  <si>
    <t>26</t>
  </si>
  <si>
    <t>27</t>
  </si>
  <si>
    <t>28</t>
  </si>
  <si>
    <t>Медицински факултет Београд</t>
  </si>
  <si>
    <t>IV раз.</t>
  </si>
  <si>
    <t>IV год.</t>
  </si>
  <si>
    <t>V год.</t>
  </si>
  <si>
    <t>V раз.</t>
  </si>
  <si>
    <t>VI раз.</t>
  </si>
  <si>
    <t>VII раз.</t>
  </si>
  <si>
    <t>III год.</t>
  </si>
  <si>
    <t>VIII раз.</t>
  </si>
  <si>
    <t>Факултет медицинских наука Крагујевац</t>
  </si>
  <si>
    <t>II год.</t>
  </si>
  <si>
    <t>Електронски факултет Ниш</t>
  </si>
  <si>
    <t>10,00</t>
  </si>
  <si>
    <t>ОШ „Попински борци“ Врњачка Бања</t>
  </si>
  <si>
    <t>VI год.</t>
  </si>
  <si>
    <t>III раз.</t>
  </si>
  <si>
    <t>ИУК - Испуњава услове Конкурса</t>
  </si>
  <si>
    <t>НИУК - Не испуњава услове Конкурса</t>
  </si>
  <si>
    <t xml:space="preserve">Раз/год. студија, за који се признаје право на ЈНП </t>
  </si>
  <si>
    <t xml:space="preserve">Гимназија Врњачка Бања </t>
  </si>
  <si>
    <t>5,00</t>
  </si>
  <si>
    <t>I год.</t>
  </si>
  <si>
    <t>II раз.</t>
  </si>
  <si>
    <t>I раз.</t>
  </si>
  <si>
    <t>Пољопривредни факултет Београд</t>
  </si>
  <si>
    <t>9,90</t>
  </si>
  <si>
    <t>Факултет организационих наука Београд</t>
  </si>
  <si>
    <t>Филолошки факултет Београд</t>
  </si>
  <si>
    <t>9,77</t>
  </si>
  <si>
    <t>Бр. 67-300/20</t>
  </si>
  <si>
    <t>400-2722/20</t>
  </si>
  <si>
    <t>10.11.2020.</t>
  </si>
  <si>
    <t>Стојадиновић Милица</t>
  </si>
  <si>
    <t>Школске 2020/21. уписан раз/год.  образовне установе</t>
  </si>
  <si>
    <t>Највиши ниво такмичења и освојено место                  (за ученике)</t>
  </si>
  <si>
    <t>Према подацима са којима располаже служба новчана средства из буџета Општине за постигнут успех ученика и студената у шк. 2019/20. по основу такмичења или по неком другом основу нису додељена ниједном од подносиоца захтева.</t>
  </si>
  <si>
    <t>400-2731/20</t>
  </si>
  <si>
    <t>Стојиљковић Сара</t>
  </si>
  <si>
    <t>Мастер</t>
  </si>
  <si>
    <t>400-2745/20</t>
  </si>
  <si>
    <t>13.11.2020.</t>
  </si>
  <si>
    <t>ПМФ Крагујевац</t>
  </si>
  <si>
    <t xml:space="preserve">Мастер </t>
  </si>
  <si>
    <t>400-2748/20</t>
  </si>
  <si>
    <t>Радосављевић Марија</t>
  </si>
  <si>
    <t>400-2749/20</t>
  </si>
  <si>
    <t>Сеочанац Данијела</t>
  </si>
  <si>
    <t>400-2761/20</t>
  </si>
  <si>
    <t>16.11.2020.</t>
  </si>
  <si>
    <t>400-2765/20</t>
  </si>
  <si>
    <t>17.11.2020.</t>
  </si>
  <si>
    <t>Јаћимовић Невена</t>
  </si>
  <si>
    <t>Образовни процес који је подносилац захтева похађао  шк. 2019/20. и уписао текуће 2020/21. године</t>
  </si>
  <si>
    <t>Чкребо Наталија</t>
  </si>
  <si>
    <t>400-2767/20</t>
  </si>
  <si>
    <t>400-2784/20</t>
  </si>
  <si>
    <t>18.11.2020.</t>
  </si>
  <si>
    <t>400-2788/20</t>
  </si>
  <si>
    <t>19.11.2020.</t>
  </si>
  <si>
    <t>Смоловић Никола</t>
  </si>
  <si>
    <t>400-2790/20</t>
  </si>
  <si>
    <t>Вукмировић Невена</t>
  </si>
  <si>
    <t>400-2791/20</t>
  </si>
  <si>
    <t>Егерић Лука</t>
  </si>
  <si>
    <t>Младеновић Младен</t>
  </si>
  <si>
    <t>400-2793/20</t>
  </si>
  <si>
    <t>Младеновић Снежана</t>
  </si>
  <si>
    <t>400-2794/20</t>
  </si>
  <si>
    <t>400-2796/20</t>
  </si>
  <si>
    <t>Математички факултет Београд</t>
  </si>
  <si>
    <t>400-2801/20</t>
  </si>
  <si>
    <t>20.11.2020.</t>
  </si>
  <si>
    <t>Главчић Андриа</t>
  </si>
  <si>
    <t>Бошковић Сара</t>
  </si>
  <si>
    <t>400-2803/20</t>
  </si>
  <si>
    <t>400-2807/20</t>
  </si>
  <si>
    <t>Ристић Јована</t>
  </si>
  <si>
    <t>400-2808/20</t>
  </si>
  <si>
    <t>Миленић Вук</t>
  </si>
  <si>
    <t>400-2809/20</t>
  </si>
  <si>
    <t>Спасић Марија</t>
  </si>
  <si>
    <t>400-2810/20</t>
  </si>
  <si>
    <t xml:space="preserve">Факултет за хотелијерство и туризам Врњачка Бања  </t>
  </si>
  <si>
    <t>Мартиновић Андрија</t>
  </si>
  <si>
    <t>400-2813/20</t>
  </si>
  <si>
    <t>Милетић Марија</t>
  </si>
  <si>
    <t>400-2816/20</t>
  </si>
  <si>
    <t>400-2817/20</t>
  </si>
  <si>
    <t>23.11.2020.</t>
  </si>
  <si>
    <t>Бекчић Никола</t>
  </si>
  <si>
    <t>400-2818/20</t>
  </si>
  <si>
    <t>400-2819/20</t>
  </si>
  <si>
    <t>400-2820/20</t>
  </si>
  <si>
    <t>Крагуљац Вук</t>
  </si>
  <si>
    <t>Крагуљац Исидора</t>
  </si>
  <si>
    <t>400-2821/20</t>
  </si>
  <si>
    <t>400-2828/20</t>
  </si>
  <si>
    <t>400-2830/20</t>
  </si>
  <si>
    <t>Жерађанин Никола</t>
  </si>
  <si>
    <t xml:space="preserve">  IV раз.</t>
  </si>
  <si>
    <t>400-2831/20</t>
  </si>
  <si>
    <t>Факултет уметности Приштина-Звечан у Косовској Митровици</t>
  </si>
  <si>
    <t>Шибак Маша</t>
  </si>
  <si>
    <t>400-2833/20</t>
  </si>
  <si>
    <t>400-2834/20</t>
  </si>
  <si>
    <t>400-2838/20</t>
  </si>
  <si>
    <t>Пејић Јанко</t>
  </si>
  <si>
    <t>400-2843/20</t>
  </si>
  <si>
    <t>Брђанин Милена</t>
  </si>
  <si>
    <t xml:space="preserve">ОШ  „Бане Миленковић“ Ново Село </t>
  </si>
  <si>
    <t>Бонџић Стефан</t>
  </si>
  <si>
    <t>400-2844/20</t>
  </si>
  <si>
    <t>400-2846/20</t>
  </si>
  <si>
    <t>Симоновић Вукашин</t>
  </si>
  <si>
    <t>400-2847/20</t>
  </si>
  <si>
    <t>400-2848/20</t>
  </si>
  <si>
    <t>400-2849/20</t>
  </si>
  <si>
    <t>Јеринић Милош</t>
  </si>
  <si>
    <t>400-2850/20</t>
  </si>
  <si>
    <t>Пајић Лазар</t>
  </si>
  <si>
    <t>400-2856/20</t>
  </si>
  <si>
    <t>24.11.2020.</t>
  </si>
  <si>
    <t>Максимовић Наталија</t>
  </si>
  <si>
    <t>400-2857/20</t>
  </si>
  <si>
    <t>Станојчић Мина</t>
  </si>
  <si>
    <t>400-2863/20</t>
  </si>
  <si>
    <t>Глоговац Лука</t>
  </si>
  <si>
    <t>400-2867/20</t>
  </si>
  <si>
    <t>Сеизовић Николина</t>
  </si>
  <si>
    <t xml:space="preserve">ОШ  „Бранко Радичевић“ Вранеши </t>
  </si>
  <si>
    <t>Добић Павле</t>
  </si>
  <si>
    <t>400-2871/20</t>
  </si>
  <si>
    <t>IV  раз.</t>
  </si>
  <si>
    <t>III  раз.</t>
  </si>
  <si>
    <t>не</t>
  </si>
  <si>
    <t>НИУК</t>
  </si>
  <si>
    <t>9,58</t>
  </si>
  <si>
    <t>Филолошко-уметнички факултет Крагујевац</t>
  </si>
  <si>
    <t>9,71</t>
  </si>
  <si>
    <t>Биолошки факултет Београд</t>
  </si>
  <si>
    <t xml:space="preserve"> </t>
  </si>
  <si>
    <t>III награда међународно-"Даворин Јенко"</t>
  </si>
  <si>
    <t>Поднет предлог за награду "Др Зоран Ђинђић"</t>
  </si>
  <si>
    <t>I место-републичко Фестивал дечјег стварал. ФЕДЕМУС 2020.</t>
  </si>
  <si>
    <t>9,78</t>
  </si>
  <si>
    <t>III место-општинско математика</t>
  </si>
  <si>
    <t>I место-општинско математика</t>
  </si>
  <si>
    <t>III место-окружно математика</t>
  </si>
  <si>
    <t>Угоститељско-туристичка школа са домом ученика Врњачка Бања; Географски факултет Београд</t>
  </si>
  <si>
    <t>I место-окружно математика</t>
  </si>
  <si>
    <t>II место-општинско математика</t>
  </si>
  <si>
    <t>Бонџић                Гордана</t>
  </si>
  <si>
    <t>Вукоичић                 Ана</t>
  </si>
  <si>
    <t>Бурмаз               Исидора</t>
  </si>
  <si>
    <t>Жерађанин                   Игор</t>
  </si>
  <si>
    <t>Жупац                  Вељко</t>
  </si>
  <si>
    <t>Вучић                       Ивана</t>
  </si>
  <si>
    <t>Бубања             Миљана</t>
  </si>
  <si>
    <t>Миодраговић               Ема</t>
  </si>
  <si>
    <t>Вукман                  Петар</t>
  </si>
  <si>
    <t>Поднос захтева од 13.10.2020. године пребивалиште Београд</t>
  </si>
  <si>
    <t>Лаковић                 Маја</t>
  </si>
  <si>
    <t>Богавац                Андреа</t>
  </si>
  <si>
    <t>II место-окружно математика</t>
  </si>
  <si>
    <t>Манојловић Ленка</t>
  </si>
  <si>
    <t xml:space="preserve">ОШ „Попински борци“ Врњачка Бања;                         Гимназија Врњачка Бања </t>
  </si>
  <si>
    <t>Није достављен доказ о пребивалишу за чланове породице-На основу дате сагласности поднос. захтева извршен  електрон. увид и утврђено да је пребивалиште у складу са условима из Конкурса</t>
  </si>
  <si>
    <t>Подаци ПС о пребивалишту оца детета били непотпуни-На основу дате сагласности поднос. захтева извршена провера електрон. увидом и утврђено да је пребивалиште у складу са условима из Конкурса</t>
  </si>
  <si>
    <t xml:space="preserve">Подаци ПС о пребивалишту били непотпуни-На основу дате сагласности поднос. захтева извршена провера електрон. увидом и утврђено да је пребивалиште у складу са условима из Конкурса </t>
  </si>
  <si>
    <t>Нема освојено једно од прва три места на највишем нивоу такмичења</t>
  </si>
  <si>
    <t>Такмичење са Лукавачког сајма-није у Календару такмичења МПНТ РС</t>
  </si>
  <si>
    <t>Предлог листе сачињен према азбучном реду.</t>
  </si>
  <si>
    <t>Услове Конкурса испуњава 15 ученика.</t>
  </si>
  <si>
    <t xml:space="preserve">Нема освојено једно од прва три места на највишем нивоу такмичења; није достављен доказ о држављанству </t>
  </si>
  <si>
    <t xml:space="preserve">                                   за постигнут успех у школској 2019/20. години </t>
  </si>
  <si>
    <t xml:space="preserve">за постигнут успех у школској 2019/20. години </t>
  </si>
  <si>
    <t>Председник комисије</t>
  </si>
  <si>
    <t>Игор Матић</t>
  </si>
  <si>
    <t>Услове Конкурса испуњава 17 студената.</t>
  </si>
  <si>
    <t>ПРЕДЛОГ ЛИСТЕ СТУДЕНАТА ВИСОКОШКОЛСКИХ УСТАНОВА за доделу једнократне новчане помоћи (ЈНП), по основу расписаног Конкурса,</t>
  </si>
  <si>
    <t xml:space="preserve">ПРЕДЛОГ ЛИСТЕ УЧЕНИКА ОСНОВНИХ И СРЕДЊИХ ШКОЛА за доделу једнократне новчане помоћи (ЈНП), по основу расписаног Конкурса,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</si>
</sst>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  <font>
      <sz val="9"/>
      <color rgb="FF00B0F0"/>
      <name val="Times New Roman"/>
      <family val="1"/>
    </font>
    <font>
      <sz val="7"/>
      <color rgb="FF00B0F0"/>
      <name val="Times New Roman"/>
      <family val="1"/>
    </font>
    <font>
      <sz val="8"/>
      <color rgb="FF00B0F0"/>
      <name val="Times New Roman"/>
      <family val="1"/>
    </font>
    <font>
      <b/>
      <sz val="7"/>
      <name val="Times New Roman"/>
      <family val="1"/>
    </font>
    <font>
      <b/>
      <sz val="8.5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6"/>
      <name val="Times New Roman"/>
      <family val="1"/>
    </font>
    <font>
      <b/>
      <sz val="6"/>
      <color theme="1"/>
      <name val="Times New Roman"/>
      <family val="1"/>
    </font>
    <font>
      <sz val="6"/>
      <color theme="1"/>
      <name val="Times New Roman"/>
      <family val="1"/>
    </font>
    <font>
      <b/>
      <sz val="7"/>
      <color rgb="FF00B0F0"/>
      <name val="Times New Roman"/>
      <family val="1"/>
    </font>
    <font>
      <b/>
      <sz val="8"/>
      <color rgb="FF00B0F0"/>
      <name val="Times New Roman"/>
      <family val="1"/>
    </font>
    <font>
      <b/>
      <sz val="8"/>
      <color theme="3" tint="0.3999755851924192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2" fontId="13" fillId="0" borderId="10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49" fontId="14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2" fontId="8" fillId="0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49" fontId="11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vertical="center" wrapText="1"/>
    </xf>
    <xf numFmtId="2" fontId="6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14" xfId="0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2" fontId="4" fillId="0" borderId="7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49" fontId="16" fillId="0" borderId="0" xfId="0" applyNumberFormat="1" applyFont="1" applyFill="1" applyAlignment="1">
      <alignment horizontal="left" vertical="center" wrapText="1"/>
    </xf>
    <xf numFmtId="49" fontId="17" fillId="0" borderId="0" xfId="0" applyNumberFormat="1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49" fontId="19" fillId="0" borderId="0" xfId="0" applyNumberFormat="1" applyFont="1" applyFill="1" applyAlignment="1">
      <alignment horizontal="center" vertical="center" wrapText="1"/>
    </xf>
    <xf numFmtId="49" fontId="20" fillId="0" borderId="0" xfId="0" applyNumberFormat="1" applyFont="1" applyFill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13" fillId="0" borderId="7" xfId="0" applyNumberFormat="1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3" fillId="2" borderId="14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left" vertical="center" wrapText="1"/>
    </xf>
    <xf numFmtId="0" fontId="4" fillId="2" borderId="12" xfId="0" applyNumberFormat="1" applyFont="1" applyFill="1" applyBorder="1" applyAlignment="1">
      <alignment horizontal="left" vertical="center" wrapText="1"/>
    </xf>
    <xf numFmtId="49" fontId="13" fillId="2" borderId="12" xfId="0" applyNumberFormat="1" applyFont="1" applyFill="1" applyBorder="1" applyAlignment="1">
      <alignment vertical="center" wrapText="1"/>
    </xf>
    <xf numFmtId="2" fontId="10" fillId="2" borderId="12" xfId="0" applyNumberFormat="1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49" fontId="15" fillId="2" borderId="13" xfId="0" applyNumberFormat="1" applyFont="1" applyFill="1" applyBorder="1" applyAlignment="1">
      <alignment horizontal="left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>
      <alignment horizontal="left" vertical="center" wrapText="1"/>
    </xf>
    <xf numFmtId="49" fontId="13" fillId="2" borderId="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2" fontId="10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49" fontId="13" fillId="2" borderId="4" xfId="0" applyNumberFormat="1" applyFont="1" applyFill="1" applyBorder="1" applyAlignment="1">
      <alignment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49" fontId="13" fillId="2" borderId="7" xfId="0" applyNumberFormat="1" applyFont="1" applyFill="1" applyBorder="1" applyAlignment="1">
      <alignment vertical="center" wrapText="1"/>
    </xf>
    <xf numFmtId="2" fontId="10" fillId="2" borderId="7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15" fillId="2" borderId="8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left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2" fontId="15" fillId="0" borderId="10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" fontId="15" fillId="0" borderId="10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2" fontId="4" fillId="2" borderId="10" xfId="0" applyNumberFormat="1" applyFont="1" applyFill="1" applyBorder="1" applyAlignment="1">
      <alignment horizontal="left" vertical="center" wrapText="1"/>
    </xf>
    <xf numFmtId="49" fontId="13" fillId="2" borderId="10" xfId="0" applyNumberFormat="1" applyFont="1" applyFill="1" applyBorder="1" applyAlignment="1">
      <alignment vertical="center" wrapText="1"/>
    </xf>
    <xf numFmtId="2" fontId="10" fillId="2" borderId="10" xfId="0" applyNumberFormat="1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12" fillId="2" borderId="11" xfId="0" applyNumberFormat="1" applyFont="1" applyFill="1" applyBorder="1" applyAlignment="1">
      <alignment horizontal="left" vertical="center" wrapText="1"/>
    </xf>
    <xf numFmtId="2" fontId="13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CCFF99"/>
      <color rgb="FF000000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22" zoomScale="124" zoomScaleNormal="124" workbookViewId="0">
      <selection activeCell="I26" sqref="I26"/>
    </sheetView>
  </sheetViews>
  <sheetFormatPr defaultRowHeight="12" x14ac:dyDescent="0.25"/>
  <cols>
    <col min="1" max="1" width="4.140625" style="4" bestFit="1" customWidth="1"/>
    <col min="2" max="2" width="8" style="3" bestFit="1" customWidth="1"/>
    <col min="3" max="3" width="7.7109375" style="15" customWidth="1"/>
    <col min="4" max="4" width="15.28515625" style="16" customWidth="1"/>
    <col min="5" max="5" width="12.42578125" style="63" customWidth="1"/>
    <col min="6" max="6" width="12.42578125" style="82" customWidth="1"/>
    <col min="7" max="7" width="8.28515625" style="85" customWidth="1"/>
    <col min="8" max="8" width="10.140625" style="20" customWidth="1"/>
    <col min="9" max="9" width="11.28515625" style="17" bestFit="1" customWidth="1"/>
    <col min="10" max="10" width="9" style="21" customWidth="1"/>
    <col min="11" max="11" width="9.140625" style="12"/>
    <col min="12" max="12" width="4.5703125" style="22" bestFit="1" customWidth="1"/>
    <col min="13" max="13" width="27.5703125" style="55" bestFit="1" customWidth="1"/>
    <col min="14" max="16384" width="9.140625" style="3"/>
  </cols>
  <sheetData>
    <row r="1" spans="1:13" ht="12.75" x14ac:dyDescent="0.25">
      <c r="A1" s="141" t="s">
        <v>71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2.75" x14ac:dyDescent="0.25">
      <c r="A2" s="142" t="s">
        <v>222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3" ht="13.5" thickBot="1" x14ac:dyDescent="0.3">
      <c r="A3" s="142" t="s">
        <v>216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3" s="4" customFormat="1" ht="78" customHeight="1" thickTop="1" thickBot="1" x14ac:dyDescent="0.3">
      <c r="A4" s="23" t="s">
        <v>3</v>
      </c>
      <c r="B4" s="24" t="s">
        <v>4</v>
      </c>
      <c r="C4" s="1" t="s">
        <v>8</v>
      </c>
      <c r="D4" s="24" t="s">
        <v>5</v>
      </c>
      <c r="E4" s="61" t="s">
        <v>94</v>
      </c>
      <c r="F4" s="1" t="s">
        <v>60</v>
      </c>
      <c r="G4" s="1" t="s">
        <v>75</v>
      </c>
      <c r="H4" s="1" t="s">
        <v>6</v>
      </c>
      <c r="I4" s="24" t="s">
        <v>76</v>
      </c>
      <c r="J4" s="1" t="s">
        <v>7</v>
      </c>
      <c r="K4" s="2" t="s">
        <v>9</v>
      </c>
      <c r="L4" s="143" t="s">
        <v>10</v>
      </c>
      <c r="M4" s="144"/>
    </row>
    <row r="5" spans="1:13" s="4" customFormat="1" ht="27.75" thickTop="1" x14ac:dyDescent="0.25">
      <c r="A5" s="25" t="s">
        <v>11</v>
      </c>
      <c r="B5" s="76" t="s">
        <v>129</v>
      </c>
      <c r="C5" s="26" t="s">
        <v>130</v>
      </c>
      <c r="D5" s="27" t="s">
        <v>131</v>
      </c>
      <c r="E5" s="88" t="s">
        <v>2</v>
      </c>
      <c r="F5" s="28" t="s">
        <v>57</v>
      </c>
      <c r="G5" s="74" t="s">
        <v>43</v>
      </c>
      <c r="H5" s="58">
        <v>5</v>
      </c>
      <c r="I5" s="77" t="s">
        <v>187</v>
      </c>
      <c r="J5" s="78" t="s">
        <v>0</v>
      </c>
      <c r="K5" s="59">
        <v>5500</v>
      </c>
      <c r="L5" s="57" t="s">
        <v>36</v>
      </c>
      <c r="M5" s="79"/>
    </row>
    <row r="6" spans="1:13" s="5" customFormat="1" ht="27" x14ac:dyDescent="0.25">
      <c r="A6" s="25" t="s">
        <v>12</v>
      </c>
      <c r="B6" s="76" t="s">
        <v>149</v>
      </c>
      <c r="C6" s="86" t="s">
        <v>130</v>
      </c>
      <c r="D6" s="87" t="s">
        <v>150</v>
      </c>
      <c r="E6" s="76" t="s">
        <v>151</v>
      </c>
      <c r="F6" s="38" t="s">
        <v>141</v>
      </c>
      <c r="G6" s="34" t="s">
        <v>46</v>
      </c>
      <c r="H6" s="28">
        <v>5</v>
      </c>
      <c r="I6" s="31" t="s">
        <v>191</v>
      </c>
      <c r="J6" s="34" t="s">
        <v>0</v>
      </c>
      <c r="K6" s="36">
        <v>5500</v>
      </c>
      <c r="L6" s="75" t="s">
        <v>36</v>
      </c>
      <c r="M6" s="60"/>
    </row>
    <row r="7" spans="1:13" s="5" customFormat="1" ht="49.5" x14ac:dyDescent="0.25">
      <c r="A7" s="29" t="s">
        <v>13</v>
      </c>
      <c r="B7" s="30" t="s">
        <v>102</v>
      </c>
      <c r="C7" s="31" t="s">
        <v>100</v>
      </c>
      <c r="D7" s="32" t="s">
        <v>103</v>
      </c>
      <c r="E7" s="33" t="s">
        <v>2</v>
      </c>
      <c r="F7" s="38" t="s">
        <v>43</v>
      </c>
      <c r="G7" s="34" t="s">
        <v>46</v>
      </c>
      <c r="H7" s="35" t="s">
        <v>62</v>
      </c>
      <c r="I7" s="31" t="s">
        <v>205</v>
      </c>
      <c r="J7" s="34" t="s">
        <v>176</v>
      </c>
      <c r="K7" s="36">
        <v>5500</v>
      </c>
      <c r="L7" s="33" t="s">
        <v>36</v>
      </c>
      <c r="M7" s="52" t="s">
        <v>208</v>
      </c>
    </row>
    <row r="8" spans="1:13" s="6" customFormat="1" ht="27.75" customHeight="1" x14ac:dyDescent="0.25">
      <c r="A8" s="25" t="s">
        <v>16</v>
      </c>
      <c r="B8" s="30" t="s">
        <v>173</v>
      </c>
      <c r="C8" s="42" t="s">
        <v>163</v>
      </c>
      <c r="D8" s="41" t="s">
        <v>172</v>
      </c>
      <c r="E8" s="30" t="s">
        <v>61</v>
      </c>
      <c r="F8" s="28" t="s">
        <v>175</v>
      </c>
      <c r="G8" s="34" t="s">
        <v>174</v>
      </c>
      <c r="H8" s="38">
        <v>5</v>
      </c>
      <c r="I8" s="31" t="s">
        <v>183</v>
      </c>
      <c r="J8" s="34" t="s">
        <v>0</v>
      </c>
      <c r="K8" s="36">
        <v>16000</v>
      </c>
      <c r="L8" s="75" t="s">
        <v>36</v>
      </c>
      <c r="M8" s="52"/>
    </row>
    <row r="9" spans="1:13" s="6" customFormat="1" ht="27" x14ac:dyDescent="0.25">
      <c r="A9" s="29" t="s">
        <v>17</v>
      </c>
      <c r="B9" s="30" t="s">
        <v>104</v>
      </c>
      <c r="C9" s="31" t="s">
        <v>100</v>
      </c>
      <c r="D9" s="32" t="s">
        <v>105</v>
      </c>
      <c r="E9" s="33" t="s">
        <v>2</v>
      </c>
      <c r="F9" s="38" t="s">
        <v>57</v>
      </c>
      <c r="G9" s="74" t="s">
        <v>43</v>
      </c>
      <c r="H9" s="35" t="s">
        <v>62</v>
      </c>
      <c r="I9" s="31" t="s">
        <v>187</v>
      </c>
      <c r="J9" s="34" t="s">
        <v>0</v>
      </c>
      <c r="K9" s="36">
        <v>5500</v>
      </c>
      <c r="L9" s="33" t="s">
        <v>36</v>
      </c>
      <c r="M9" s="52"/>
    </row>
    <row r="10" spans="1:13" s="6" customFormat="1" ht="27" x14ac:dyDescent="0.25">
      <c r="A10" s="25" t="s">
        <v>18</v>
      </c>
      <c r="B10" s="30" t="s">
        <v>139</v>
      </c>
      <c r="C10" s="31" t="s">
        <v>130</v>
      </c>
      <c r="D10" s="41" t="s">
        <v>140</v>
      </c>
      <c r="E10" s="30" t="s">
        <v>2</v>
      </c>
      <c r="F10" s="38" t="s">
        <v>141</v>
      </c>
      <c r="G10" s="34" t="s">
        <v>46</v>
      </c>
      <c r="H10" s="38">
        <v>5</v>
      </c>
      <c r="I10" s="31" t="s">
        <v>189</v>
      </c>
      <c r="J10" s="34" t="s">
        <v>0</v>
      </c>
      <c r="K10" s="36">
        <v>5500</v>
      </c>
      <c r="L10" s="33" t="s">
        <v>36</v>
      </c>
      <c r="M10" s="52"/>
    </row>
    <row r="11" spans="1:13" s="6" customFormat="1" ht="27" x14ac:dyDescent="0.25">
      <c r="A11" s="29" t="s">
        <v>19</v>
      </c>
      <c r="B11" s="30" t="s">
        <v>158</v>
      </c>
      <c r="C11" s="42" t="s">
        <v>130</v>
      </c>
      <c r="D11" s="41" t="s">
        <v>159</v>
      </c>
      <c r="E11" s="30" t="s">
        <v>151</v>
      </c>
      <c r="F11" s="28" t="s">
        <v>141</v>
      </c>
      <c r="G11" s="34" t="s">
        <v>46</v>
      </c>
      <c r="H11" s="38">
        <v>5</v>
      </c>
      <c r="I11" s="31" t="s">
        <v>189</v>
      </c>
      <c r="J11" s="34" t="s">
        <v>0</v>
      </c>
      <c r="K11" s="36">
        <v>5500</v>
      </c>
      <c r="L11" s="33" t="s">
        <v>36</v>
      </c>
      <c r="M11" s="52"/>
    </row>
    <row r="12" spans="1:13" s="6" customFormat="1" ht="27" x14ac:dyDescent="0.25">
      <c r="A12" s="25" t="s">
        <v>20</v>
      </c>
      <c r="B12" s="30" t="s">
        <v>119</v>
      </c>
      <c r="C12" s="31" t="s">
        <v>113</v>
      </c>
      <c r="D12" s="32" t="s">
        <v>120</v>
      </c>
      <c r="E12" s="33" t="s">
        <v>2</v>
      </c>
      <c r="F12" s="38" t="s">
        <v>46</v>
      </c>
      <c r="G12" s="34" t="s">
        <v>47</v>
      </c>
      <c r="H12" s="38">
        <v>5</v>
      </c>
      <c r="I12" s="31" t="s">
        <v>189</v>
      </c>
      <c r="J12" s="34" t="s">
        <v>0</v>
      </c>
      <c r="K12" s="36">
        <v>11000</v>
      </c>
      <c r="L12" s="33" t="s">
        <v>36</v>
      </c>
      <c r="M12" s="52"/>
    </row>
    <row r="13" spans="1:13" s="6" customFormat="1" ht="41.25" x14ac:dyDescent="0.25">
      <c r="A13" s="29" t="s">
        <v>21</v>
      </c>
      <c r="B13" s="30" t="s">
        <v>117</v>
      </c>
      <c r="C13" s="31" t="s">
        <v>113</v>
      </c>
      <c r="D13" s="32" t="s">
        <v>118</v>
      </c>
      <c r="E13" s="33" t="s">
        <v>2</v>
      </c>
      <c r="F13" s="38" t="s">
        <v>57</v>
      </c>
      <c r="G13" s="34" t="s">
        <v>43</v>
      </c>
      <c r="H13" s="38">
        <v>5</v>
      </c>
      <c r="I13" s="31" t="s">
        <v>187</v>
      </c>
      <c r="J13" s="34" t="s">
        <v>176</v>
      </c>
      <c r="K13" s="36">
        <v>5500</v>
      </c>
      <c r="L13" s="33" t="s">
        <v>36</v>
      </c>
      <c r="M13" s="52" t="s">
        <v>209</v>
      </c>
    </row>
    <row r="14" spans="1:13" s="6" customFormat="1" ht="45" x14ac:dyDescent="0.25">
      <c r="A14" s="25" t="s">
        <v>22</v>
      </c>
      <c r="B14" s="30" t="s">
        <v>169</v>
      </c>
      <c r="C14" s="42" t="s">
        <v>163</v>
      </c>
      <c r="D14" s="41" t="s">
        <v>170</v>
      </c>
      <c r="E14" s="30" t="s">
        <v>171</v>
      </c>
      <c r="F14" s="28" t="s">
        <v>47</v>
      </c>
      <c r="G14" s="34" t="s">
        <v>48</v>
      </c>
      <c r="H14" s="38">
        <v>5</v>
      </c>
      <c r="I14" s="31" t="s">
        <v>185</v>
      </c>
      <c r="J14" s="34" t="s">
        <v>176</v>
      </c>
      <c r="K14" s="36">
        <v>11000</v>
      </c>
      <c r="L14" s="33" t="s">
        <v>36</v>
      </c>
      <c r="M14" s="52" t="s">
        <v>210</v>
      </c>
    </row>
    <row r="15" spans="1:13" s="6" customFormat="1" ht="27" x14ac:dyDescent="0.25">
      <c r="A15" s="29" t="s">
        <v>23</v>
      </c>
      <c r="B15" s="30" t="s">
        <v>154</v>
      </c>
      <c r="C15" s="42" t="s">
        <v>130</v>
      </c>
      <c r="D15" s="41" t="s">
        <v>155</v>
      </c>
      <c r="E15" s="30" t="s">
        <v>151</v>
      </c>
      <c r="F15" s="38" t="s">
        <v>57</v>
      </c>
      <c r="G15" s="34" t="s">
        <v>43</v>
      </c>
      <c r="H15" s="38">
        <v>5</v>
      </c>
      <c r="I15" s="31" t="s">
        <v>188</v>
      </c>
      <c r="J15" s="34" t="s">
        <v>0</v>
      </c>
      <c r="K15" s="36">
        <v>5500</v>
      </c>
      <c r="L15" s="33" t="s">
        <v>36</v>
      </c>
      <c r="M15" s="52"/>
    </row>
    <row r="16" spans="1:13" s="6" customFormat="1" ht="27" x14ac:dyDescent="0.25">
      <c r="A16" s="25" t="s">
        <v>24</v>
      </c>
      <c r="B16" s="30" t="s">
        <v>99</v>
      </c>
      <c r="C16" s="31" t="s">
        <v>100</v>
      </c>
      <c r="D16" s="32" t="s">
        <v>101</v>
      </c>
      <c r="E16" s="33" t="s">
        <v>55</v>
      </c>
      <c r="F16" s="38" t="s">
        <v>57</v>
      </c>
      <c r="G16" s="34" t="s">
        <v>43</v>
      </c>
      <c r="H16" s="35" t="s">
        <v>62</v>
      </c>
      <c r="I16" s="31" t="s">
        <v>187</v>
      </c>
      <c r="J16" s="34" t="s">
        <v>0</v>
      </c>
      <c r="K16" s="36">
        <v>5500</v>
      </c>
      <c r="L16" s="33" t="s">
        <v>36</v>
      </c>
      <c r="M16" s="52"/>
    </row>
    <row r="17" spans="1:13" s="6" customFormat="1" ht="27" x14ac:dyDescent="0.25">
      <c r="A17" s="29" t="s">
        <v>25</v>
      </c>
      <c r="B17" s="30" t="s">
        <v>121</v>
      </c>
      <c r="C17" s="31" t="s">
        <v>113</v>
      </c>
      <c r="D17" s="32" t="s">
        <v>122</v>
      </c>
      <c r="E17" s="30" t="s">
        <v>2</v>
      </c>
      <c r="F17" s="38" t="s">
        <v>57</v>
      </c>
      <c r="G17" s="34" t="s">
        <v>43</v>
      </c>
      <c r="H17" s="38">
        <v>5</v>
      </c>
      <c r="I17" s="31" t="s">
        <v>192</v>
      </c>
      <c r="J17" s="34" t="s">
        <v>0</v>
      </c>
      <c r="K17" s="36">
        <v>5500</v>
      </c>
      <c r="L17" s="33" t="s">
        <v>36</v>
      </c>
      <c r="M17" s="52"/>
    </row>
    <row r="18" spans="1:13" s="6" customFormat="1" ht="50.25" thickBot="1" x14ac:dyDescent="0.3">
      <c r="A18" s="43" t="s">
        <v>26</v>
      </c>
      <c r="B18" s="44" t="s">
        <v>96</v>
      </c>
      <c r="C18" s="45" t="s">
        <v>92</v>
      </c>
      <c r="D18" s="89" t="s">
        <v>95</v>
      </c>
      <c r="E18" s="46" t="s">
        <v>171</v>
      </c>
      <c r="F18" s="48" t="s">
        <v>43</v>
      </c>
      <c r="G18" s="47" t="s">
        <v>46</v>
      </c>
      <c r="H18" s="90" t="s">
        <v>62</v>
      </c>
      <c r="I18" s="45" t="s">
        <v>189</v>
      </c>
      <c r="J18" s="47" t="s">
        <v>176</v>
      </c>
      <c r="K18" s="49">
        <v>5500</v>
      </c>
      <c r="L18" s="46" t="s">
        <v>36</v>
      </c>
      <c r="M18" s="53" t="s">
        <v>208</v>
      </c>
    </row>
    <row r="19" spans="1:13" s="6" customFormat="1" ht="85.5" thickTop="1" thickBot="1" x14ac:dyDescent="0.3">
      <c r="A19" s="23" t="s">
        <v>3</v>
      </c>
      <c r="B19" s="24" t="s">
        <v>4</v>
      </c>
      <c r="C19" s="1" t="s">
        <v>8</v>
      </c>
      <c r="D19" s="24" t="s">
        <v>5</v>
      </c>
      <c r="E19" s="81" t="s">
        <v>94</v>
      </c>
      <c r="F19" s="1" t="s">
        <v>60</v>
      </c>
      <c r="G19" s="1" t="s">
        <v>75</v>
      </c>
      <c r="H19" s="1" t="s">
        <v>6</v>
      </c>
      <c r="I19" s="24" t="s">
        <v>76</v>
      </c>
      <c r="J19" s="1" t="s">
        <v>7</v>
      </c>
      <c r="K19" s="2" t="s">
        <v>9</v>
      </c>
      <c r="L19" s="143" t="s">
        <v>10</v>
      </c>
      <c r="M19" s="144"/>
    </row>
    <row r="20" spans="1:13" s="6" customFormat="1" ht="28.5" thickTop="1" thickBot="1" x14ac:dyDescent="0.3">
      <c r="A20" s="43" t="s">
        <v>27</v>
      </c>
      <c r="B20" s="44" t="s">
        <v>145</v>
      </c>
      <c r="C20" s="45" t="s">
        <v>130</v>
      </c>
      <c r="D20" s="50" t="s">
        <v>144</v>
      </c>
      <c r="E20" s="44" t="s">
        <v>151</v>
      </c>
      <c r="F20" s="48" t="s">
        <v>57</v>
      </c>
      <c r="G20" s="47" t="s">
        <v>43</v>
      </c>
      <c r="H20" s="48">
        <v>5</v>
      </c>
      <c r="I20" s="45" t="s">
        <v>187</v>
      </c>
      <c r="J20" s="47" t="s">
        <v>0</v>
      </c>
      <c r="K20" s="49">
        <v>5500</v>
      </c>
      <c r="L20" s="46" t="s">
        <v>36</v>
      </c>
      <c r="M20" s="53"/>
    </row>
    <row r="21" spans="1:13" s="6" customFormat="1" ht="27.75" thickTop="1" x14ac:dyDescent="0.25">
      <c r="A21" s="91" t="s">
        <v>28</v>
      </c>
      <c r="B21" s="92" t="s">
        <v>153</v>
      </c>
      <c r="C21" s="93" t="s">
        <v>130</v>
      </c>
      <c r="D21" s="94" t="s">
        <v>152</v>
      </c>
      <c r="E21" s="92" t="s">
        <v>2</v>
      </c>
      <c r="F21" s="95" t="s">
        <v>48</v>
      </c>
      <c r="G21" s="96" t="s">
        <v>50</v>
      </c>
      <c r="H21" s="95">
        <v>5</v>
      </c>
      <c r="I21" s="96" t="s">
        <v>1</v>
      </c>
      <c r="J21" s="96" t="s">
        <v>0</v>
      </c>
      <c r="K21" s="97" t="s">
        <v>1</v>
      </c>
      <c r="L21" s="98" t="s">
        <v>177</v>
      </c>
      <c r="M21" s="99" t="s">
        <v>211</v>
      </c>
    </row>
    <row r="22" spans="1:13" s="6" customFormat="1" ht="27" x14ac:dyDescent="0.25">
      <c r="A22" s="100" t="s">
        <v>29</v>
      </c>
      <c r="B22" s="101" t="s">
        <v>116</v>
      </c>
      <c r="C22" s="102" t="s">
        <v>113</v>
      </c>
      <c r="D22" s="103" t="s">
        <v>115</v>
      </c>
      <c r="E22" s="104" t="s">
        <v>2</v>
      </c>
      <c r="F22" s="105" t="s">
        <v>46</v>
      </c>
      <c r="G22" s="106" t="s">
        <v>47</v>
      </c>
      <c r="H22" s="105">
        <v>5</v>
      </c>
      <c r="I22" s="106" t="s">
        <v>1</v>
      </c>
      <c r="J22" s="107" t="s">
        <v>0</v>
      </c>
      <c r="K22" s="108" t="s">
        <v>1</v>
      </c>
      <c r="L22" s="104" t="s">
        <v>177</v>
      </c>
      <c r="M22" s="109" t="s">
        <v>211</v>
      </c>
    </row>
    <row r="23" spans="1:13" s="6" customFormat="1" ht="27" x14ac:dyDescent="0.25">
      <c r="A23" s="100" t="s">
        <v>30</v>
      </c>
      <c r="B23" s="101" t="s">
        <v>112</v>
      </c>
      <c r="C23" s="102" t="s">
        <v>113</v>
      </c>
      <c r="D23" s="103" t="s">
        <v>114</v>
      </c>
      <c r="E23" s="101" t="s">
        <v>2</v>
      </c>
      <c r="F23" s="105" t="s">
        <v>48</v>
      </c>
      <c r="G23" s="106" t="s">
        <v>50</v>
      </c>
      <c r="H23" s="105">
        <v>5</v>
      </c>
      <c r="I23" s="106" t="s">
        <v>1</v>
      </c>
      <c r="J23" s="107" t="s">
        <v>0</v>
      </c>
      <c r="K23" s="108" t="s">
        <v>1</v>
      </c>
      <c r="L23" s="104" t="s">
        <v>177</v>
      </c>
      <c r="M23" s="99" t="s">
        <v>215</v>
      </c>
    </row>
    <row r="24" spans="1:13" s="6" customFormat="1" ht="45" x14ac:dyDescent="0.25">
      <c r="A24" s="100" t="s">
        <v>31</v>
      </c>
      <c r="B24" s="101" t="s">
        <v>167</v>
      </c>
      <c r="C24" s="110" t="s">
        <v>163</v>
      </c>
      <c r="D24" s="111" t="s">
        <v>168</v>
      </c>
      <c r="E24" s="101" t="s">
        <v>207</v>
      </c>
      <c r="F24" s="105" t="s">
        <v>50</v>
      </c>
      <c r="G24" s="106" t="s">
        <v>65</v>
      </c>
      <c r="H24" s="105">
        <v>5</v>
      </c>
      <c r="I24" s="106" t="s">
        <v>1</v>
      </c>
      <c r="J24" s="106" t="s">
        <v>0</v>
      </c>
      <c r="K24" s="108" t="s">
        <v>1</v>
      </c>
      <c r="L24" s="104" t="s">
        <v>177</v>
      </c>
      <c r="M24" s="109" t="s">
        <v>211</v>
      </c>
    </row>
    <row r="25" spans="1:13" s="6" customFormat="1" ht="27" x14ac:dyDescent="0.25">
      <c r="A25" s="100" t="s">
        <v>32</v>
      </c>
      <c r="B25" s="101" t="s">
        <v>134</v>
      </c>
      <c r="C25" s="102" t="s">
        <v>130</v>
      </c>
      <c r="D25" s="111" t="s">
        <v>135</v>
      </c>
      <c r="E25" s="101" t="s">
        <v>2</v>
      </c>
      <c r="F25" s="105" t="s">
        <v>48</v>
      </c>
      <c r="G25" s="106" t="s">
        <v>50</v>
      </c>
      <c r="H25" s="105">
        <v>5</v>
      </c>
      <c r="I25" s="106" t="s">
        <v>1</v>
      </c>
      <c r="J25" s="107" t="s">
        <v>0</v>
      </c>
      <c r="K25" s="108" t="s">
        <v>1</v>
      </c>
      <c r="L25" s="104" t="s">
        <v>177</v>
      </c>
      <c r="M25" s="109" t="s">
        <v>211</v>
      </c>
    </row>
    <row r="26" spans="1:13" s="6" customFormat="1" ht="27" x14ac:dyDescent="0.25">
      <c r="A26" s="100" t="s">
        <v>33</v>
      </c>
      <c r="B26" s="101" t="s">
        <v>162</v>
      </c>
      <c r="C26" s="110" t="s">
        <v>163</v>
      </c>
      <c r="D26" s="111" t="s">
        <v>164</v>
      </c>
      <c r="E26" s="101" t="s">
        <v>2</v>
      </c>
      <c r="F26" s="105" t="s">
        <v>48</v>
      </c>
      <c r="G26" s="106" t="s">
        <v>50</v>
      </c>
      <c r="H26" s="105">
        <v>5</v>
      </c>
      <c r="I26" s="106" t="s">
        <v>1</v>
      </c>
      <c r="J26" s="106" t="s">
        <v>0</v>
      </c>
      <c r="K26" s="108" t="s">
        <v>1</v>
      </c>
      <c r="L26" s="104" t="s">
        <v>177</v>
      </c>
      <c r="M26" s="109" t="s">
        <v>211</v>
      </c>
    </row>
    <row r="27" spans="1:13" s="6" customFormat="1" ht="27" x14ac:dyDescent="0.25">
      <c r="A27" s="100" t="s">
        <v>34</v>
      </c>
      <c r="B27" s="101" t="s">
        <v>138</v>
      </c>
      <c r="C27" s="102" t="s">
        <v>130</v>
      </c>
      <c r="D27" s="111" t="s">
        <v>206</v>
      </c>
      <c r="E27" s="101" t="s">
        <v>2</v>
      </c>
      <c r="F27" s="105" t="s">
        <v>47</v>
      </c>
      <c r="G27" s="106" t="s">
        <v>48</v>
      </c>
      <c r="H27" s="105">
        <v>5</v>
      </c>
      <c r="I27" s="106" t="s">
        <v>1</v>
      </c>
      <c r="J27" s="106" t="s">
        <v>0</v>
      </c>
      <c r="K27" s="108" t="s">
        <v>1</v>
      </c>
      <c r="L27" s="104" t="s">
        <v>177</v>
      </c>
      <c r="M27" s="109" t="s">
        <v>211</v>
      </c>
    </row>
    <row r="28" spans="1:13" s="6" customFormat="1" ht="27" x14ac:dyDescent="0.25">
      <c r="A28" s="100" t="s">
        <v>35</v>
      </c>
      <c r="B28" s="101" t="s">
        <v>126</v>
      </c>
      <c r="C28" s="102" t="s">
        <v>113</v>
      </c>
      <c r="D28" s="103" t="s">
        <v>125</v>
      </c>
      <c r="E28" s="101" t="s">
        <v>2</v>
      </c>
      <c r="F28" s="105" t="s">
        <v>47</v>
      </c>
      <c r="G28" s="106" t="s">
        <v>48</v>
      </c>
      <c r="H28" s="105">
        <v>5</v>
      </c>
      <c r="I28" s="106" t="s">
        <v>1</v>
      </c>
      <c r="J28" s="106" t="s">
        <v>0</v>
      </c>
      <c r="K28" s="108" t="s">
        <v>1</v>
      </c>
      <c r="L28" s="104" t="s">
        <v>177</v>
      </c>
      <c r="M28" s="109" t="s">
        <v>211</v>
      </c>
    </row>
    <row r="29" spans="1:13" s="6" customFormat="1" ht="27" x14ac:dyDescent="0.25">
      <c r="A29" s="100" t="s">
        <v>37</v>
      </c>
      <c r="B29" s="101" t="s">
        <v>128</v>
      </c>
      <c r="C29" s="102" t="s">
        <v>113</v>
      </c>
      <c r="D29" s="103" t="s">
        <v>127</v>
      </c>
      <c r="E29" s="101" t="s">
        <v>2</v>
      </c>
      <c r="F29" s="105" t="s">
        <v>46</v>
      </c>
      <c r="G29" s="106" t="s">
        <v>47</v>
      </c>
      <c r="H29" s="105">
        <v>5</v>
      </c>
      <c r="I29" s="106" t="s">
        <v>1</v>
      </c>
      <c r="J29" s="106" t="s">
        <v>0</v>
      </c>
      <c r="K29" s="108" t="s">
        <v>1</v>
      </c>
      <c r="L29" s="104" t="s">
        <v>177</v>
      </c>
      <c r="M29" s="109" t="s">
        <v>211</v>
      </c>
    </row>
    <row r="30" spans="1:13" s="6" customFormat="1" ht="54" x14ac:dyDescent="0.25">
      <c r="A30" s="100" t="s">
        <v>38</v>
      </c>
      <c r="B30" s="101" t="s">
        <v>107</v>
      </c>
      <c r="C30" s="102" t="s">
        <v>100</v>
      </c>
      <c r="D30" s="103" t="s">
        <v>106</v>
      </c>
      <c r="E30" s="101" t="s">
        <v>190</v>
      </c>
      <c r="F30" s="105" t="s">
        <v>43</v>
      </c>
      <c r="G30" s="106" t="s">
        <v>63</v>
      </c>
      <c r="H30" s="112" t="s">
        <v>62</v>
      </c>
      <c r="I30" s="113" t="s">
        <v>1</v>
      </c>
      <c r="J30" s="107" t="s">
        <v>0</v>
      </c>
      <c r="K30" s="108" t="s">
        <v>1</v>
      </c>
      <c r="L30" s="104" t="s">
        <v>177</v>
      </c>
      <c r="M30" s="109" t="s">
        <v>212</v>
      </c>
    </row>
    <row r="31" spans="1:13" s="6" customFormat="1" ht="27" x14ac:dyDescent="0.25">
      <c r="A31" s="100" t="s">
        <v>39</v>
      </c>
      <c r="B31" s="101" t="s">
        <v>160</v>
      </c>
      <c r="C31" s="110" t="s">
        <v>130</v>
      </c>
      <c r="D31" s="111" t="s">
        <v>161</v>
      </c>
      <c r="E31" s="101" t="s">
        <v>2</v>
      </c>
      <c r="F31" s="105" t="s">
        <v>48</v>
      </c>
      <c r="G31" s="106" t="s">
        <v>50</v>
      </c>
      <c r="H31" s="105">
        <v>5</v>
      </c>
      <c r="I31" s="106" t="s">
        <v>1</v>
      </c>
      <c r="J31" s="106" t="s">
        <v>0</v>
      </c>
      <c r="K31" s="108" t="s">
        <v>1</v>
      </c>
      <c r="L31" s="104" t="s">
        <v>177</v>
      </c>
      <c r="M31" s="109" t="s">
        <v>211</v>
      </c>
    </row>
    <row r="32" spans="1:13" s="6" customFormat="1" ht="18" x14ac:dyDescent="0.25">
      <c r="A32" s="100" t="s">
        <v>40</v>
      </c>
      <c r="B32" s="101" t="s">
        <v>147</v>
      </c>
      <c r="C32" s="102" t="s">
        <v>130</v>
      </c>
      <c r="D32" s="111" t="s">
        <v>148</v>
      </c>
      <c r="E32" s="101" t="s">
        <v>61</v>
      </c>
      <c r="F32" s="105" t="s">
        <v>65</v>
      </c>
      <c r="G32" s="106" t="s">
        <v>64</v>
      </c>
      <c r="H32" s="105">
        <v>5</v>
      </c>
      <c r="I32" s="106" t="s">
        <v>1</v>
      </c>
      <c r="J32" s="106" t="s">
        <v>0</v>
      </c>
      <c r="K32" s="108" t="s">
        <v>1</v>
      </c>
      <c r="L32" s="104" t="s">
        <v>177</v>
      </c>
      <c r="M32" s="109" t="s">
        <v>211</v>
      </c>
    </row>
    <row r="33" spans="1:13" s="6" customFormat="1" ht="18.75" thickBot="1" x14ac:dyDescent="0.3">
      <c r="A33" s="114" t="s">
        <v>41</v>
      </c>
      <c r="B33" s="115" t="s">
        <v>165</v>
      </c>
      <c r="C33" s="116" t="s">
        <v>163</v>
      </c>
      <c r="D33" s="117" t="s">
        <v>166</v>
      </c>
      <c r="E33" s="115" t="s">
        <v>61</v>
      </c>
      <c r="F33" s="118" t="s">
        <v>65</v>
      </c>
      <c r="G33" s="119" t="s">
        <v>64</v>
      </c>
      <c r="H33" s="118">
        <v>5</v>
      </c>
      <c r="I33" s="119" t="s">
        <v>1</v>
      </c>
      <c r="J33" s="119" t="s">
        <v>0</v>
      </c>
      <c r="K33" s="120" t="s">
        <v>1</v>
      </c>
      <c r="L33" s="121" t="s">
        <v>177</v>
      </c>
      <c r="M33" s="122" t="s">
        <v>211</v>
      </c>
    </row>
    <row r="34" spans="1:13" s="6" customFormat="1" ht="11.25" customHeight="1" thickTop="1" x14ac:dyDescent="0.25">
      <c r="A34" s="64"/>
      <c r="B34" s="65"/>
      <c r="C34" s="66"/>
      <c r="D34" s="67"/>
      <c r="E34" s="65"/>
      <c r="F34" s="69"/>
      <c r="G34" s="68"/>
      <c r="H34" s="69"/>
      <c r="I34" s="68"/>
      <c r="J34" s="68"/>
      <c r="K34" s="71">
        <v>104000</v>
      </c>
      <c r="L34" s="72"/>
      <c r="M34" s="73"/>
    </row>
    <row r="35" spans="1:13" x14ac:dyDescent="0.25">
      <c r="A35" s="145" t="s">
        <v>214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</row>
    <row r="36" spans="1:13" x14ac:dyDescent="0.25">
      <c r="A36" s="146" t="s">
        <v>58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</row>
    <row r="37" spans="1:13" x14ac:dyDescent="0.25">
      <c r="A37" s="146" t="s">
        <v>59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</row>
    <row r="38" spans="1:13" x14ac:dyDescent="0.25">
      <c r="A38" s="147" t="s">
        <v>213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</row>
    <row r="39" spans="1:13" x14ac:dyDescent="0.25">
      <c r="A39" s="147" t="s">
        <v>77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</row>
    <row r="40" spans="1:13" x14ac:dyDescent="0.25">
      <c r="A40" s="13"/>
      <c r="B40" s="7"/>
      <c r="C40" s="8"/>
      <c r="D40" s="9"/>
      <c r="E40" s="62"/>
      <c r="F40" s="80"/>
      <c r="G40" s="83"/>
      <c r="H40" s="10"/>
      <c r="I40" s="11"/>
      <c r="J40" s="10"/>
      <c r="L40" s="3"/>
      <c r="M40" s="54" t="s">
        <v>218</v>
      </c>
    </row>
    <row r="41" spans="1:13" x14ac:dyDescent="0.25">
      <c r="A41" s="13"/>
      <c r="B41" s="14"/>
      <c r="G41" s="84"/>
      <c r="H41" s="10"/>
      <c r="J41" s="18"/>
      <c r="L41" s="3"/>
      <c r="M41" s="54" t="s">
        <v>219</v>
      </c>
    </row>
    <row r="42" spans="1:13" x14ac:dyDescent="0.25">
      <c r="A42" s="13"/>
      <c r="B42" s="14"/>
      <c r="G42" s="84"/>
      <c r="H42" s="10"/>
      <c r="J42" s="18"/>
      <c r="L42" s="19"/>
    </row>
    <row r="43" spans="1:13" x14ac:dyDescent="0.25">
      <c r="A43" s="13"/>
      <c r="B43" s="14"/>
      <c r="G43" s="84"/>
      <c r="H43" s="10"/>
      <c r="J43" s="18"/>
      <c r="L43" s="19"/>
    </row>
    <row r="44" spans="1:13" x14ac:dyDescent="0.25">
      <c r="A44" s="13"/>
      <c r="B44" s="14"/>
      <c r="G44" s="84"/>
      <c r="H44" s="10"/>
      <c r="J44" s="18"/>
      <c r="L44" s="19"/>
    </row>
    <row r="45" spans="1:13" x14ac:dyDescent="0.25">
      <c r="A45" s="13"/>
      <c r="B45" s="14"/>
      <c r="G45" s="84"/>
      <c r="H45" s="10"/>
      <c r="J45" s="18"/>
      <c r="L45" s="19"/>
    </row>
    <row r="46" spans="1:13" x14ac:dyDescent="0.25">
      <c r="A46" s="13"/>
      <c r="B46" s="14"/>
      <c r="G46" s="84"/>
      <c r="H46" s="10"/>
      <c r="J46" s="18"/>
      <c r="L46" s="19"/>
    </row>
    <row r="47" spans="1:13" x14ac:dyDescent="0.25">
      <c r="A47" s="13"/>
      <c r="B47" s="14"/>
      <c r="G47" s="84"/>
      <c r="H47" s="10"/>
      <c r="J47" s="18"/>
      <c r="L47" s="19"/>
    </row>
    <row r="48" spans="1:13" x14ac:dyDescent="0.25">
      <c r="A48" s="13"/>
      <c r="B48" s="14"/>
      <c r="G48" s="84"/>
      <c r="H48" s="10"/>
      <c r="J48" s="18"/>
      <c r="L48" s="19"/>
    </row>
    <row r="49" spans="1:13" x14ac:dyDescent="0.25">
      <c r="A49" s="13"/>
      <c r="B49" s="14"/>
      <c r="G49" s="84"/>
      <c r="H49" s="10"/>
      <c r="J49" s="18"/>
      <c r="L49" s="19"/>
    </row>
    <row r="50" spans="1:13" x14ac:dyDescent="0.25">
      <c r="A50" s="13"/>
      <c r="B50" s="14"/>
      <c r="G50" s="84"/>
      <c r="H50" s="10"/>
      <c r="J50" s="18"/>
      <c r="L50" s="19"/>
    </row>
    <row r="51" spans="1:13" x14ac:dyDescent="0.25">
      <c r="A51" s="13"/>
      <c r="B51" s="14"/>
      <c r="G51" s="84"/>
      <c r="H51" s="10"/>
      <c r="J51" s="18"/>
      <c r="L51" s="19"/>
    </row>
    <row r="52" spans="1:13" x14ac:dyDescent="0.25">
      <c r="A52" s="13"/>
      <c r="B52" s="14"/>
      <c r="G52" s="84"/>
      <c r="H52" s="10"/>
      <c r="J52" s="18"/>
      <c r="L52" s="19"/>
      <c r="M52" s="56"/>
    </row>
  </sheetData>
  <sortState ref="B19:M31">
    <sortCondition ref="D19:D31"/>
  </sortState>
  <mergeCells count="10">
    <mergeCell ref="A37:M37"/>
    <mergeCell ref="A38:M38"/>
    <mergeCell ref="A39:M39"/>
    <mergeCell ref="A2:M2"/>
    <mergeCell ref="L19:M19"/>
    <mergeCell ref="A1:M1"/>
    <mergeCell ref="A3:M3"/>
    <mergeCell ref="L4:M4"/>
    <mergeCell ref="A35:M35"/>
    <mergeCell ref="A36:M36"/>
  </mergeCells>
  <pageMargins left="0.39370078740157483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opLeftCell="A13" zoomScale="120" zoomScaleNormal="120" workbookViewId="0">
      <selection activeCell="O17" sqref="O17"/>
    </sheetView>
  </sheetViews>
  <sheetFormatPr defaultRowHeight="12" x14ac:dyDescent="0.25"/>
  <cols>
    <col min="1" max="1" width="4.140625" style="4" bestFit="1" customWidth="1"/>
    <col min="2" max="2" width="8.28515625" style="3" bestFit="1" customWidth="1"/>
    <col min="3" max="3" width="7.7109375" style="15" customWidth="1"/>
    <col min="4" max="4" width="12" style="16" bestFit="1" customWidth="1"/>
    <col min="5" max="5" width="17.5703125" style="63" bestFit="1" customWidth="1"/>
    <col min="6" max="6" width="12.42578125" style="82" customWidth="1"/>
    <col min="7" max="7" width="8.28515625" style="85" customWidth="1"/>
    <col min="8" max="8" width="10.140625" style="20" customWidth="1"/>
    <col min="9" max="9" width="11.28515625" style="17" bestFit="1" customWidth="1"/>
    <col min="10" max="10" width="8.28515625" style="21" customWidth="1"/>
    <col min="11" max="11" width="9.140625" style="12"/>
    <col min="12" max="12" width="4.5703125" style="22" bestFit="1" customWidth="1"/>
    <col min="13" max="13" width="25.42578125" style="55" customWidth="1"/>
    <col min="14" max="16384" width="9.140625" style="3"/>
  </cols>
  <sheetData>
    <row r="1" spans="1:13" x14ac:dyDescent="0.25">
      <c r="A1" s="148" t="s">
        <v>221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12.75" thickBot="1" x14ac:dyDescent="0.3">
      <c r="A2" s="148" t="s">
        <v>217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s="4" customFormat="1" ht="48" customHeight="1" thickTop="1" thickBot="1" x14ac:dyDescent="0.3">
      <c r="A3" s="126" t="s">
        <v>3</v>
      </c>
      <c r="B3" s="127" t="s">
        <v>4</v>
      </c>
      <c r="C3" s="128" t="s">
        <v>8</v>
      </c>
      <c r="D3" s="127" t="s">
        <v>5</v>
      </c>
      <c r="E3" s="129" t="s">
        <v>94</v>
      </c>
      <c r="F3" s="128" t="s">
        <v>60</v>
      </c>
      <c r="G3" s="128" t="s">
        <v>75</v>
      </c>
      <c r="H3" s="128" t="s">
        <v>6</v>
      </c>
      <c r="I3" s="127" t="s">
        <v>76</v>
      </c>
      <c r="J3" s="128" t="s">
        <v>7</v>
      </c>
      <c r="K3" s="130" t="s">
        <v>9</v>
      </c>
      <c r="L3" s="149" t="s">
        <v>10</v>
      </c>
      <c r="M3" s="150"/>
    </row>
    <row r="4" spans="1:13" s="6" customFormat="1" ht="24" customHeight="1" thickTop="1" x14ac:dyDescent="0.25">
      <c r="A4" s="29" t="s">
        <v>11</v>
      </c>
      <c r="B4" s="30" t="s">
        <v>133</v>
      </c>
      <c r="C4" s="31" t="s">
        <v>130</v>
      </c>
      <c r="D4" s="41" t="s">
        <v>204</v>
      </c>
      <c r="E4" s="30" t="s">
        <v>66</v>
      </c>
      <c r="F4" s="38" t="s">
        <v>49</v>
      </c>
      <c r="G4" s="34" t="s">
        <v>44</v>
      </c>
      <c r="H4" s="38">
        <v>9.6999999999999993</v>
      </c>
      <c r="I4" s="51" t="s">
        <v>1</v>
      </c>
      <c r="J4" s="40" t="s">
        <v>0</v>
      </c>
      <c r="K4" s="36">
        <v>32000</v>
      </c>
      <c r="L4" s="33" t="s">
        <v>36</v>
      </c>
      <c r="M4" s="52"/>
    </row>
    <row r="5" spans="1:13" s="6" customFormat="1" ht="24" customHeight="1" x14ac:dyDescent="0.25">
      <c r="A5" s="29" t="s">
        <v>12</v>
      </c>
      <c r="B5" s="30" t="s">
        <v>85</v>
      </c>
      <c r="C5" s="31" t="s">
        <v>82</v>
      </c>
      <c r="D5" s="37" t="s">
        <v>193</v>
      </c>
      <c r="E5" s="33" t="s">
        <v>51</v>
      </c>
      <c r="F5" s="38" t="s">
        <v>49</v>
      </c>
      <c r="G5" s="34" t="s">
        <v>44</v>
      </c>
      <c r="H5" s="35" t="s">
        <v>178</v>
      </c>
      <c r="I5" s="34" t="s">
        <v>1</v>
      </c>
      <c r="J5" s="34" t="s">
        <v>0</v>
      </c>
      <c r="K5" s="36">
        <v>32000</v>
      </c>
      <c r="L5" s="33" t="s">
        <v>36</v>
      </c>
      <c r="M5" s="123"/>
    </row>
    <row r="6" spans="1:13" s="6" customFormat="1" ht="21" x14ac:dyDescent="0.25">
      <c r="A6" s="29" t="s">
        <v>13</v>
      </c>
      <c r="B6" s="30" t="s">
        <v>157</v>
      </c>
      <c r="C6" s="42" t="s">
        <v>130</v>
      </c>
      <c r="D6" s="41" t="s">
        <v>199</v>
      </c>
      <c r="E6" s="30" t="s">
        <v>42</v>
      </c>
      <c r="F6" s="38" t="s">
        <v>44</v>
      </c>
      <c r="G6" s="34" t="s">
        <v>45</v>
      </c>
      <c r="H6" s="38">
        <v>9.83</v>
      </c>
      <c r="I6" s="34" t="s">
        <v>1</v>
      </c>
      <c r="J6" s="34" t="s">
        <v>0</v>
      </c>
      <c r="K6" s="36">
        <v>32000</v>
      </c>
      <c r="L6" s="33" t="s">
        <v>36</v>
      </c>
      <c r="M6" s="123" t="s">
        <v>184</v>
      </c>
    </row>
    <row r="7" spans="1:13" s="6" customFormat="1" ht="24" customHeight="1" x14ac:dyDescent="0.25">
      <c r="A7" s="29" t="s">
        <v>16</v>
      </c>
      <c r="B7" s="30" t="s">
        <v>110</v>
      </c>
      <c r="C7" s="31" t="s">
        <v>100</v>
      </c>
      <c r="D7" s="32" t="s">
        <v>195</v>
      </c>
      <c r="E7" s="33" t="s">
        <v>111</v>
      </c>
      <c r="F7" s="38" t="s">
        <v>63</v>
      </c>
      <c r="G7" s="34" t="s">
        <v>52</v>
      </c>
      <c r="H7" s="38">
        <v>10</v>
      </c>
      <c r="I7" s="51" t="s">
        <v>1</v>
      </c>
      <c r="J7" s="40" t="s">
        <v>0</v>
      </c>
      <c r="K7" s="36">
        <v>32000</v>
      </c>
      <c r="L7" s="33" t="s">
        <v>36</v>
      </c>
      <c r="M7" s="123" t="s">
        <v>184</v>
      </c>
    </row>
    <row r="8" spans="1:13" s="6" customFormat="1" ht="21" x14ac:dyDescent="0.25">
      <c r="A8" s="29" t="s">
        <v>17</v>
      </c>
      <c r="B8" s="30" t="s">
        <v>97</v>
      </c>
      <c r="C8" s="31" t="s">
        <v>98</v>
      </c>
      <c r="D8" s="32" t="s">
        <v>194</v>
      </c>
      <c r="E8" s="33" t="s">
        <v>15</v>
      </c>
      <c r="F8" s="38" t="s">
        <v>80</v>
      </c>
      <c r="G8" s="34" t="s">
        <v>1</v>
      </c>
      <c r="H8" s="35" t="s">
        <v>54</v>
      </c>
      <c r="I8" s="34" t="s">
        <v>1</v>
      </c>
      <c r="J8" s="34" t="s">
        <v>0</v>
      </c>
      <c r="K8" s="36">
        <v>32000</v>
      </c>
      <c r="L8" s="33" t="s">
        <v>36</v>
      </c>
      <c r="M8" s="123"/>
    </row>
    <row r="9" spans="1:13" s="6" customFormat="1" ht="24" customHeight="1" x14ac:dyDescent="0.25">
      <c r="A9" s="29" t="s">
        <v>18</v>
      </c>
      <c r="B9" s="30" t="s">
        <v>156</v>
      </c>
      <c r="C9" s="42" t="s">
        <v>130</v>
      </c>
      <c r="D9" s="41" t="s">
        <v>198</v>
      </c>
      <c r="E9" s="30" t="s">
        <v>51</v>
      </c>
      <c r="F9" s="38" t="s">
        <v>52</v>
      </c>
      <c r="G9" s="34" t="s">
        <v>49</v>
      </c>
      <c r="H9" s="38">
        <v>10</v>
      </c>
      <c r="I9" s="34" t="s">
        <v>1</v>
      </c>
      <c r="J9" s="34" t="s">
        <v>0</v>
      </c>
      <c r="K9" s="36">
        <v>32000</v>
      </c>
      <c r="L9" s="33" t="s">
        <v>36</v>
      </c>
      <c r="M9" s="123"/>
    </row>
    <row r="10" spans="1:13" s="6" customFormat="1" ht="24" customHeight="1" x14ac:dyDescent="0.25">
      <c r="A10" s="29" t="s">
        <v>19</v>
      </c>
      <c r="B10" s="30" t="s">
        <v>123</v>
      </c>
      <c r="C10" s="31" t="s">
        <v>113</v>
      </c>
      <c r="D10" s="32" t="s">
        <v>196</v>
      </c>
      <c r="E10" s="30" t="s">
        <v>124</v>
      </c>
      <c r="F10" s="38" t="s">
        <v>49</v>
      </c>
      <c r="G10" s="34" t="s">
        <v>44</v>
      </c>
      <c r="H10" s="38">
        <v>9.75</v>
      </c>
      <c r="I10" s="51" t="s">
        <v>1</v>
      </c>
      <c r="J10" s="40" t="s">
        <v>0</v>
      </c>
      <c r="K10" s="36">
        <v>32000</v>
      </c>
      <c r="L10" s="33" t="s">
        <v>36</v>
      </c>
      <c r="M10" s="123" t="s">
        <v>182</v>
      </c>
    </row>
    <row r="11" spans="1:13" s="6" customFormat="1" ht="24" customHeight="1" x14ac:dyDescent="0.25">
      <c r="A11" s="29" t="s">
        <v>20</v>
      </c>
      <c r="B11" s="30" t="s">
        <v>132</v>
      </c>
      <c r="C11" s="31" t="s">
        <v>130</v>
      </c>
      <c r="D11" s="32" t="s">
        <v>197</v>
      </c>
      <c r="E11" s="30" t="s">
        <v>53</v>
      </c>
      <c r="F11" s="38" t="s">
        <v>63</v>
      </c>
      <c r="G11" s="34" t="s">
        <v>52</v>
      </c>
      <c r="H11" s="38">
        <v>9.73</v>
      </c>
      <c r="I11" s="51" t="s">
        <v>1</v>
      </c>
      <c r="J11" s="40" t="s">
        <v>0</v>
      </c>
      <c r="K11" s="36">
        <v>32000</v>
      </c>
      <c r="L11" s="33" t="s">
        <v>36</v>
      </c>
      <c r="M11" s="123"/>
    </row>
    <row r="12" spans="1:13" s="6" customFormat="1" ht="24" customHeight="1" x14ac:dyDescent="0.25">
      <c r="A12" s="29" t="s">
        <v>21</v>
      </c>
      <c r="B12" s="30" t="s">
        <v>91</v>
      </c>
      <c r="C12" s="31" t="s">
        <v>92</v>
      </c>
      <c r="D12" s="32" t="s">
        <v>93</v>
      </c>
      <c r="E12" s="33" t="s">
        <v>15</v>
      </c>
      <c r="F12" s="38" t="s">
        <v>52</v>
      </c>
      <c r="G12" s="34" t="s">
        <v>49</v>
      </c>
      <c r="H12" s="35" t="s">
        <v>70</v>
      </c>
      <c r="I12" s="34" t="s">
        <v>1</v>
      </c>
      <c r="J12" s="34" t="s">
        <v>0</v>
      </c>
      <c r="K12" s="36">
        <v>32000</v>
      </c>
      <c r="L12" s="33" t="s">
        <v>36</v>
      </c>
      <c r="M12" s="123"/>
    </row>
    <row r="13" spans="1:13" s="6" customFormat="1" ht="24" customHeight="1" x14ac:dyDescent="0.25">
      <c r="A13" s="29" t="s">
        <v>22</v>
      </c>
      <c r="B13" s="30" t="s">
        <v>137</v>
      </c>
      <c r="C13" s="31" t="s">
        <v>130</v>
      </c>
      <c r="D13" s="41" t="s">
        <v>136</v>
      </c>
      <c r="E13" s="30" t="s">
        <v>181</v>
      </c>
      <c r="F13" s="38" t="s">
        <v>49</v>
      </c>
      <c r="G13" s="34" t="s">
        <v>44</v>
      </c>
      <c r="H13" s="38">
        <v>9.6999999999999993</v>
      </c>
      <c r="I13" s="51" t="s">
        <v>1</v>
      </c>
      <c r="J13" s="40" t="s">
        <v>0</v>
      </c>
      <c r="K13" s="36">
        <v>32000</v>
      </c>
      <c r="L13" s="33" t="s">
        <v>36</v>
      </c>
      <c r="M13" s="123" t="s">
        <v>184</v>
      </c>
    </row>
    <row r="14" spans="1:13" s="6" customFormat="1" ht="49.5" customHeight="1" x14ac:dyDescent="0.25">
      <c r="A14" s="29" t="s">
        <v>23</v>
      </c>
      <c r="B14" s="30" t="s">
        <v>81</v>
      </c>
      <c r="C14" s="31" t="s">
        <v>82</v>
      </c>
      <c r="D14" s="32" t="s">
        <v>203</v>
      </c>
      <c r="E14" s="33" t="s">
        <v>83</v>
      </c>
      <c r="F14" s="38" t="s">
        <v>44</v>
      </c>
      <c r="G14" s="34" t="s">
        <v>84</v>
      </c>
      <c r="H14" s="35" t="s">
        <v>67</v>
      </c>
      <c r="I14" s="34" t="s">
        <v>1</v>
      </c>
      <c r="J14" s="34" t="s">
        <v>176</v>
      </c>
      <c r="K14" s="36">
        <v>32000</v>
      </c>
      <c r="L14" s="31" t="s">
        <v>36</v>
      </c>
      <c r="M14" s="123" t="s">
        <v>208</v>
      </c>
    </row>
    <row r="15" spans="1:13" s="6" customFormat="1" ht="24" customHeight="1" x14ac:dyDescent="0.25">
      <c r="A15" s="29" t="s">
        <v>24</v>
      </c>
      <c r="B15" s="30" t="s">
        <v>142</v>
      </c>
      <c r="C15" s="31" t="s">
        <v>130</v>
      </c>
      <c r="D15" s="41" t="s">
        <v>200</v>
      </c>
      <c r="E15" s="30" t="s">
        <v>143</v>
      </c>
      <c r="F15" s="38" t="s">
        <v>44</v>
      </c>
      <c r="G15" s="34" t="s">
        <v>80</v>
      </c>
      <c r="H15" s="38">
        <v>10</v>
      </c>
      <c r="I15" s="34" t="s">
        <v>1</v>
      </c>
      <c r="J15" s="34" t="s">
        <v>0</v>
      </c>
      <c r="K15" s="36">
        <v>32000</v>
      </c>
      <c r="L15" s="33" t="s">
        <v>36</v>
      </c>
      <c r="M15" s="123"/>
    </row>
    <row r="16" spans="1:13" s="6" customFormat="1" ht="48" customHeight="1" x14ac:dyDescent="0.25">
      <c r="A16" s="29" t="s">
        <v>25</v>
      </c>
      <c r="B16" s="30" t="s">
        <v>109</v>
      </c>
      <c r="C16" s="31" t="s">
        <v>100</v>
      </c>
      <c r="D16" s="32" t="s">
        <v>108</v>
      </c>
      <c r="E16" s="30" t="s">
        <v>179</v>
      </c>
      <c r="F16" s="38" t="s">
        <v>80</v>
      </c>
      <c r="G16" s="39" t="s">
        <v>1</v>
      </c>
      <c r="H16" s="35" t="s">
        <v>180</v>
      </c>
      <c r="I16" s="51" t="s">
        <v>1</v>
      </c>
      <c r="J16" s="40" t="s">
        <v>0</v>
      </c>
      <c r="K16" s="36">
        <v>32000</v>
      </c>
      <c r="L16" s="33" t="s">
        <v>36</v>
      </c>
      <c r="M16" s="123"/>
    </row>
    <row r="17" spans="1:13" s="6" customFormat="1" ht="48" customHeight="1" x14ac:dyDescent="0.25">
      <c r="A17" s="29" t="s">
        <v>26</v>
      </c>
      <c r="B17" s="30" t="s">
        <v>87</v>
      </c>
      <c r="C17" s="31" t="s">
        <v>82</v>
      </c>
      <c r="D17" s="32" t="s">
        <v>86</v>
      </c>
      <c r="E17" s="33" t="s">
        <v>69</v>
      </c>
      <c r="F17" s="38" t="s">
        <v>52</v>
      </c>
      <c r="G17" s="34" t="s">
        <v>49</v>
      </c>
      <c r="H17" s="35" t="s">
        <v>54</v>
      </c>
      <c r="I17" s="34" t="s">
        <v>1</v>
      </c>
      <c r="J17" s="34" t="s">
        <v>176</v>
      </c>
      <c r="K17" s="36">
        <v>32000</v>
      </c>
      <c r="L17" s="33" t="s">
        <v>36</v>
      </c>
      <c r="M17" s="123" t="s">
        <v>210</v>
      </c>
    </row>
    <row r="18" spans="1:13" s="6" customFormat="1" ht="21" x14ac:dyDescent="0.25">
      <c r="A18" s="29" t="s">
        <v>27</v>
      </c>
      <c r="B18" s="30" t="s">
        <v>89</v>
      </c>
      <c r="C18" s="31" t="s">
        <v>90</v>
      </c>
      <c r="D18" s="32" t="s">
        <v>88</v>
      </c>
      <c r="E18" s="33" t="s">
        <v>14</v>
      </c>
      <c r="F18" s="38" t="s">
        <v>44</v>
      </c>
      <c r="G18" s="34" t="s">
        <v>84</v>
      </c>
      <c r="H18" s="35" t="s">
        <v>186</v>
      </c>
      <c r="I18" s="34" t="s">
        <v>1</v>
      </c>
      <c r="J18" s="34" t="s">
        <v>0</v>
      </c>
      <c r="K18" s="36">
        <v>32000</v>
      </c>
      <c r="L18" s="33" t="s">
        <v>36</v>
      </c>
      <c r="M18" s="123"/>
    </row>
    <row r="19" spans="1:13" s="6" customFormat="1" ht="21" x14ac:dyDescent="0.25">
      <c r="A19" s="29" t="s">
        <v>28</v>
      </c>
      <c r="B19" s="31" t="s">
        <v>72</v>
      </c>
      <c r="C19" s="31" t="s">
        <v>73</v>
      </c>
      <c r="D19" s="32" t="s">
        <v>74</v>
      </c>
      <c r="E19" s="33" t="s">
        <v>51</v>
      </c>
      <c r="F19" s="38" t="s">
        <v>52</v>
      </c>
      <c r="G19" s="34" t="s">
        <v>49</v>
      </c>
      <c r="H19" s="38">
        <v>9.57</v>
      </c>
      <c r="I19" s="35" t="s">
        <v>1</v>
      </c>
      <c r="J19" s="38" t="s">
        <v>0</v>
      </c>
      <c r="K19" s="36">
        <v>32000</v>
      </c>
      <c r="L19" s="33" t="s">
        <v>36</v>
      </c>
      <c r="M19" s="124"/>
    </row>
    <row r="20" spans="1:13" s="6" customFormat="1" ht="21.75" thickBot="1" x14ac:dyDescent="0.3">
      <c r="A20" s="43" t="s">
        <v>29</v>
      </c>
      <c r="B20" s="45" t="s">
        <v>78</v>
      </c>
      <c r="C20" s="45" t="s">
        <v>73</v>
      </c>
      <c r="D20" s="140" t="s">
        <v>79</v>
      </c>
      <c r="E20" s="45" t="s">
        <v>68</v>
      </c>
      <c r="F20" s="48" t="s">
        <v>52</v>
      </c>
      <c r="G20" s="47" t="s">
        <v>49</v>
      </c>
      <c r="H20" s="48">
        <v>9.5500000000000007</v>
      </c>
      <c r="I20" s="47" t="s">
        <v>1</v>
      </c>
      <c r="J20" s="47" t="s">
        <v>0</v>
      </c>
      <c r="K20" s="49">
        <v>32000</v>
      </c>
      <c r="L20" s="45" t="s">
        <v>36</v>
      </c>
      <c r="M20" s="125"/>
    </row>
    <row r="21" spans="1:13" s="6" customFormat="1" ht="22.5" thickTop="1" thickBot="1" x14ac:dyDescent="0.3">
      <c r="A21" s="131" t="s">
        <v>30</v>
      </c>
      <c r="B21" s="132" t="s">
        <v>146</v>
      </c>
      <c r="C21" s="133" t="s">
        <v>130</v>
      </c>
      <c r="D21" s="134" t="s">
        <v>201</v>
      </c>
      <c r="E21" s="132" t="s">
        <v>42</v>
      </c>
      <c r="F21" s="135" t="s">
        <v>56</v>
      </c>
      <c r="G21" s="136" t="s">
        <v>1</v>
      </c>
      <c r="H21" s="135">
        <v>10</v>
      </c>
      <c r="I21" s="136" t="s">
        <v>1</v>
      </c>
      <c r="J21" s="136" t="s">
        <v>176</v>
      </c>
      <c r="K21" s="137" t="s">
        <v>1</v>
      </c>
      <c r="L21" s="138" t="s">
        <v>177</v>
      </c>
      <c r="M21" s="139" t="s">
        <v>202</v>
      </c>
    </row>
    <row r="22" spans="1:13" s="6" customFormat="1" ht="12.75" thickTop="1" x14ac:dyDescent="0.25">
      <c r="A22" s="64"/>
      <c r="B22" s="65"/>
      <c r="C22" s="66"/>
      <c r="D22" s="67"/>
      <c r="E22" s="65"/>
      <c r="F22" s="65"/>
      <c r="G22" s="69"/>
      <c r="H22" s="69"/>
      <c r="I22" s="70"/>
      <c r="J22" s="68"/>
      <c r="K22" s="71">
        <f>SUM(K4:K21)</f>
        <v>544000</v>
      </c>
      <c r="L22" s="72"/>
      <c r="M22" s="73"/>
    </row>
    <row r="23" spans="1:13" ht="9.75" customHeight="1" thickTop="1" x14ac:dyDescent="0.25">
      <c r="A23" s="145" t="s">
        <v>220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 ht="11.25" customHeight="1" x14ac:dyDescent="0.25">
      <c r="A24" s="146" t="s">
        <v>58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</row>
    <row r="25" spans="1:13" x14ac:dyDescent="0.25">
      <c r="A25" s="146" t="s">
        <v>59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</row>
    <row r="26" spans="1:13" ht="9.75" customHeight="1" x14ac:dyDescent="0.25">
      <c r="A26" s="147" t="s">
        <v>77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</row>
    <row r="27" spans="1:13" x14ac:dyDescent="0.25">
      <c r="A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54" t="s">
        <v>218</v>
      </c>
    </row>
    <row r="28" spans="1:13" x14ac:dyDescent="0.25">
      <c r="A28" s="13"/>
      <c r="B28" s="7"/>
      <c r="C28" s="8"/>
      <c r="D28" s="9"/>
      <c r="E28" s="62"/>
      <c r="F28" s="80"/>
      <c r="G28" s="83"/>
      <c r="H28" s="10"/>
      <c r="I28" s="11"/>
      <c r="J28" s="10"/>
      <c r="L28" s="3"/>
      <c r="M28" s="54" t="s">
        <v>219</v>
      </c>
    </row>
    <row r="29" spans="1:13" x14ac:dyDescent="0.25">
      <c r="A29" s="13"/>
      <c r="B29" s="14"/>
      <c r="G29" s="84"/>
      <c r="H29" s="10"/>
      <c r="J29" s="18"/>
      <c r="L29" s="3"/>
      <c r="M29" s="54"/>
    </row>
    <row r="30" spans="1:13" x14ac:dyDescent="0.25">
      <c r="A30" s="13"/>
      <c r="B30" s="14"/>
      <c r="G30" s="84"/>
      <c r="H30" s="10"/>
      <c r="J30" s="18"/>
      <c r="L30" s="19"/>
    </row>
    <row r="31" spans="1:13" x14ac:dyDescent="0.25">
      <c r="A31" s="13"/>
      <c r="B31" s="14"/>
      <c r="G31" s="84"/>
      <c r="H31" s="10"/>
      <c r="J31" s="18"/>
      <c r="L31" s="19"/>
    </row>
    <row r="32" spans="1:13" x14ac:dyDescent="0.25">
      <c r="A32" s="13"/>
      <c r="B32" s="14"/>
      <c r="G32" s="84"/>
      <c r="H32" s="10"/>
      <c r="J32" s="18"/>
      <c r="L32" s="19"/>
    </row>
    <row r="33" spans="1:13" x14ac:dyDescent="0.25">
      <c r="A33" s="13"/>
      <c r="B33" s="14"/>
      <c r="G33" s="84"/>
      <c r="H33" s="10"/>
      <c r="J33" s="18"/>
      <c r="L33" s="19"/>
    </row>
    <row r="34" spans="1:13" x14ac:dyDescent="0.25">
      <c r="A34" s="13"/>
      <c r="B34" s="14"/>
      <c r="G34" s="84"/>
      <c r="H34" s="10"/>
      <c r="J34" s="18"/>
      <c r="L34" s="19"/>
    </row>
    <row r="35" spans="1:13" x14ac:dyDescent="0.25">
      <c r="A35" s="13"/>
      <c r="B35" s="14"/>
      <c r="G35" s="84"/>
      <c r="H35" s="10"/>
      <c r="J35" s="18"/>
      <c r="L35" s="19"/>
    </row>
    <row r="36" spans="1:13" x14ac:dyDescent="0.25">
      <c r="A36" s="13"/>
      <c r="B36" s="14"/>
      <c r="G36" s="84"/>
      <c r="H36" s="10"/>
      <c r="J36" s="18"/>
      <c r="L36" s="19"/>
    </row>
    <row r="37" spans="1:13" x14ac:dyDescent="0.25">
      <c r="A37" s="13"/>
      <c r="B37" s="14"/>
      <c r="G37" s="84"/>
      <c r="H37" s="10"/>
      <c r="J37" s="18"/>
      <c r="L37" s="19"/>
    </row>
    <row r="38" spans="1:13" x14ac:dyDescent="0.25">
      <c r="A38" s="13"/>
      <c r="B38" s="14"/>
      <c r="G38" s="84"/>
      <c r="H38" s="10"/>
      <c r="J38" s="18"/>
      <c r="L38" s="19"/>
    </row>
    <row r="39" spans="1:13" x14ac:dyDescent="0.25">
      <c r="A39" s="13"/>
      <c r="B39" s="14"/>
      <c r="G39" s="84"/>
      <c r="H39" s="10"/>
      <c r="J39" s="18"/>
      <c r="L39" s="19"/>
    </row>
    <row r="40" spans="1:13" x14ac:dyDescent="0.25">
      <c r="A40" s="13"/>
      <c r="B40" s="14"/>
      <c r="G40" s="84"/>
      <c r="H40" s="10"/>
      <c r="J40" s="18"/>
      <c r="L40" s="19"/>
      <c r="M40" s="56"/>
    </row>
  </sheetData>
  <sortState ref="B4:M20">
    <sortCondition ref="D4:D20"/>
  </sortState>
  <mergeCells count="7">
    <mergeCell ref="A1:M1"/>
    <mergeCell ref="A26:M26"/>
    <mergeCell ref="A2:M2"/>
    <mergeCell ref="L3:M3"/>
    <mergeCell ref="A23:M23"/>
    <mergeCell ref="A24:M24"/>
    <mergeCell ref="A25:M25"/>
  </mergeCells>
  <pageMargins left="0" right="0" top="0" bottom="0" header="0" footer="0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Ucenici-15</vt:lpstr>
      <vt:lpstr>Studenti-17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a.pribakovic</dc:creator>
  <cp:lastModifiedBy>Angelina Pribakovic</cp:lastModifiedBy>
  <cp:lastPrinted>2020-12-03T12:53:36Z</cp:lastPrinted>
  <dcterms:created xsi:type="dcterms:W3CDTF">2018-11-29T06:49:08Z</dcterms:created>
  <dcterms:modified xsi:type="dcterms:W3CDTF">2020-12-04T12:58:30Z</dcterms:modified>
</cp:coreProperties>
</file>